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05_国勢調査審査発表\2020年調査\03_公表関係\【※事前に確認】00_共通事項\70_e-Stat＆HP掲載資料\01_掲載資料\01_e-Stat＆HP共通\07_検索表＆分類項目検索ファイル\03_統合版\50_完成版\01_HP掲載用\02_掲載用（保護あり）\"/>
    </mc:Choice>
  </mc:AlternateContent>
  <xr:revisionPtr revIDLastSave="0" documentId="13_ncr:1_{DD5B6ECF-F19B-4707-9E0A-2E1BBAD678CF}" xr6:coauthVersionLast="36" xr6:coauthVersionMax="36" xr10:uidLastSave="{00000000-0000-0000-0000-000000000000}"/>
  <workbookProtection workbookAlgorithmName="SHA-512" workbookHashValue="E5QpKuSOfjn373+OwKGdHuBQLQp5uUrJXafZgxOM3V6zegsFgsGxN6jnRmX3iKtpq/sdGwuA9ME/4JARfFmUBQ==" workbookSaltValue="eC3GoWBgrB1URBy+oSS2WQ==" workbookSpinCount="100000" lockStructure="1"/>
  <bookViews>
    <workbookView xWindow="21840" yWindow="0" windowWidth="28800" windowHeight="12570" xr2:uid="{00000000-000D-0000-FFFF-FFFF00000000}"/>
  </bookViews>
  <sheets>
    <sheet name="表紙" sheetId="16" r:id="rId1"/>
    <sheet name="統計表検索" sheetId="4" r:id="rId2"/>
    <sheet name="分類一覧" sheetId="10" r:id="rId3"/>
    <sheet name="分類項目検索" sheetId="13" r:id="rId4"/>
    <sheet name="区分数データ" sheetId="14" state="hidden" r:id="rId5"/>
    <sheet name="項目データ" sheetId="15" state="hidden" r:id="rId6"/>
  </sheets>
  <externalReferences>
    <externalReference r:id="rId7"/>
    <externalReference r:id="rId8"/>
    <externalReference r:id="rId9"/>
    <externalReference r:id="rId10"/>
  </externalReferences>
  <definedNames>
    <definedName name="__CHK11" localSheetId="1">#REF!</definedName>
    <definedName name="__CHK11">#REF!</definedName>
    <definedName name="_1_男女" localSheetId="0">#REF!</definedName>
    <definedName name="_1_男女" localSheetId="2">#REF!</definedName>
    <definedName name="_1_男女">#REF!</definedName>
    <definedName name="_10" localSheetId="0">#REF!</definedName>
    <definedName name="_10" localSheetId="2">#REF!</definedName>
    <definedName name="_10">#REF!</definedName>
    <definedName name="_10_15_70歳未満日本人既婚女性の年齢">[1]区分数データ!$J$1</definedName>
    <definedName name="_11" localSheetId="0">#REF!</definedName>
    <definedName name="_11" localSheetId="2">#REF!</definedName>
    <definedName name="_11">#REF!</definedName>
    <definedName name="_12" localSheetId="0">#REF!</definedName>
    <definedName name="_12" localSheetId="2">#REF!</definedName>
    <definedName name="_12">#REF!</definedName>
    <definedName name="_13" localSheetId="0">#REF!</definedName>
    <definedName name="_13" localSheetId="2">#REF!</definedName>
    <definedName name="_13">#REF!</definedName>
    <definedName name="_14" localSheetId="0">#REF!</definedName>
    <definedName name="_14" localSheetId="2">#REF!</definedName>
    <definedName name="_14">#REF!</definedName>
    <definedName name="_15" localSheetId="0">#REF!</definedName>
    <definedName name="_15" localSheetId="2">#REF!</definedName>
    <definedName name="_15">#REF!</definedName>
    <definedName name="_16" localSheetId="0">#REF!</definedName>
    <definedName name="_16" localSheetId="2">#REF!</definedName>
    <definedName name="_16">#REF!</definedName>
    <definedName name="_17" localSheetId="0">#REF!</definedName>
    <definedName name="_17" localSheetId="2">#REF!</definedName>
    <definedName name="_17">#REF!</definedName>
    <definedName name="_18" localSheetId="0">#REF!</definedName>
    <definedName name="_18" localSheetId="2">#REF!</definedName>
    <definedName name="_18">#REF!</definedName>
    <definedName name="_19" localSheetId="0">#REF!</definedName>
    <definedName name="_19" localSheetId="2">#REF!</definedName>
    <definedName name="_19">#REF!</definedName>
    <definedName name="_2" localSheetId="0">#REF!</definedName>
    <definedName name="_2" localSheetId="2">#REF!</definedName>
    <definedName name="_2">#REF!</definedName>
    <definedName name="_2_世帯主の男女" localSheetId="0">#REF!</definedName>
    <definedName name="_2_世帯主の男女" localSheetId="2">#REF!</definedName>
    <definedName name="_2_世帯主の男女">#REF!</definedName>
    <definedName name="_20" localSheetId="0">#REF!</definedName>
    <definedName name="_20" localSheetId="2">#REF!</definedName>
    <definedName name="_20">#REF!</definedName>
    <definedName name="_22" localSheetId="0">#REF!</definedName>
    <definedName name="_22" localSheetId="2">#REF!</definedName>
    <definedName name="_22">#REF!</definedName>
    <definedName name="_23" localSheetId="0">#REF!</definedName>
    <definedName name="_23" localSheetId="2">#REF!</definedName>
    <definedName name="_23">#REF!</definedName>
    <definedName name="_24" localSheetId="0">#REF!</definedName>
    <definedName name="_24" localSheetId="2">#REF!</definedName>
    <definedName name="_24">#REF!</definedName>
    <definedName name="_25" localSheetId="0">#REF!</definedName>
    <definedName name="_25" localSheetId="2">#REF!</definedName>
    <definedName name="_25">#REF!</definedName>
    <definedName name="_2A" localSheetId="0">#REF!</definedName>
    <definedName name="_2A" localSheetId="2">#REF!</definedName>
    <definedName name="_2A">#REF!</definedName>
    <definedName name="_3" localSheetId="0">#REF!</definedName>
    <definedName name="_3" localSheetId="2">#REF!</definedName>
    <definedName name="_3">#REF!</definedName>
    <definedName name="_3_世帯員の男女" localSheetId="0">#REF!</definedName>
    <definedName name="_3_世帯員の男女" localSheetId="2">#REF!</definedName>
    <definedName name="_3_世帯員の男女">#REF!</definedName>
    <definedName name="_30" localSheetId="0">#REF!</definedName>
    <definedName name="_30" localSheetId="2">#REF!</definedName>
    <definedName name="_30">#REF!</definedName>
    <definedName name="_30A" localSheetId="0">#REF!</definedName>
    <definedName name="_30A" localSheetId="2">#REF!</definedName>
    <definedName name="_30A">#REF!</definedName>
    <definedName name="_32" localSheetId="0">#REF!</definedName>
    <definedName name="_32" localSheetId="2">#REF!</definedName>
    <definedName name="_32">#REF!</definedName>
    <definedName name="_3A" localSheetId="0">#REF!</definedName>
    <definedName name="_3A" localSheetId="2">#REF!</definedName>
    <definedName name="_3A">#REF!</definedName>
    <definedName name="_4" localSheetId="0">#REF!</definedName>
    <definedName name="_4" localSheetId="2">#REF!</definedName>
    <definedName name="_4">#REF!</definedName>
    <definedName name="_4_年齢" localSheetId="0">#REF!</definedName>
    <definedName name="_4_年齢" localSheetId="2">#REF!</definedName>
    <definedName name="_4_年齢">#REF!</definedName>
    <definedName name="_4A" localSheetId="0">#REF!</definedName>
    <definedName name="_4A" localSheetId="2">#REF!</definedName>
    <definedName name="_4A">#REF!</definedName>
    <definedName name="_5" localSheetId="0">#REF!</definedName>
    <definedName name="_5" localSheetId="2">#REF!</definedName>
    <definedName name="_5">#REF!</definedName>
    <definedName name="_5_親の年齢" localSheetId="0">#REF!</definedName>
    <definedName name="_5_親の年齢" localSheetId="2">#REF!</definedName>
    <definedName name="_5_親の年齢">#REF!</definedName>
    <definedName name="_6" localSheetId="0">#REF!</definedName>
    <definedName name="_6" localSheetId="2">#REF!</definedName>
    <definedName name="_6">#REF!</definedName>
    <definedName name="_6_母の年齢" localSheetId="0">#REF!</definedName>
    <definedName name="_6_母の年齢" localSheetId="2">#REF!</definedName>
    <definedName name="_6_母の年齢">#REF!</definedName>
    <definedName name="_6A" localSheetId="0">#REF!</definedName>
    <definedName name="_6A" localSheetId="2">#REF!</definedName>
    <definedName name="_6A">#REF!</definedName>
    <definedName name="_7" localSheetId="0">#REF!</definedName>
    <definedName name="_7" localSheetId="2">#REF!</definedName>
    <definedName name="_7">#REF!</definedName>
    <definedName name="_7_父の年齢" localSheetId="0">#REF!</definedName>
    <definedName name="_7_父の年齢" localSheetId="2">#REF!</definedName>
    <definedName name="_7_父の年齢">#REF!</definedName>
    <definedName name="_8" localSheetId="0">#REF!</definedName>
    <definedName name="_8" localSheetId="2">#REF!</definedName>
    <definedName name="_8">#REF!</definedName>
    <definedName name="_8_夫の年齢" localSheetId="0">#REF!</definedName>
    <definedName name="_8_夫の年齢" localSheetId="2">#REF!</definedName>
    <definedName name="_8_夫の年齢">#REF!</definedName>
    <definedName name="_8A" localSheetId="0">#REF!</definedName>
    <definedName name="_8A" localSheetId="2">#REF!</definedName>
    <definedName name="_8A">#REF!</definedName>
    <definedName name="_9" localSheetId="0">#REF!</definedName>
    <definedName name="_9" localSheetId="2">#REF!</definedName>
    <definedName name="_9">#REF!</definedName>
    <definedName name="_9_妻の年齢" localSheetId="0">#REF!</definedName>
    <definedName name="_9_妻の年齢" localSheetId="2">#REF!</definedName>
    <definedName name="_9_妻の年齢">#REF!</definedName>
    <definedName name="_CHK11" localSheetId="1">#REF!</definedName>
    <definedName name="_CHK11">#REF!</definedName>
    <definedName name="_xlnm._FilterDatabase" localSheetId="1" hidden="1">統計表検索!$A$6:$BG$6</definedName>
    <definedName name="_xlnm._FilterDatabase" localSheetId="2" hidden="1">分類一覧!$A$3:$B$3</definedName>
    <definedName name="AA" localSheetId="1">#REF!</definedName>
    <definedName name="AA">#REF!</definedName>
    <definedName name="BB" localSheetId="1">#REF!</definedName>
    <definedName name="BB">#REF!</definedName>
    <definedName name="CC" localSheetId="1">[2]使い方!#REF!</definedName>
    <definedName name="CC">[2]使い方!#REF!</definedName>
    <definedName name="CHK770_3" localSheetId="1">#REF!</definedName>
    <definedName name="CHK770_3">#REF!</definedName>
    <definedName name="ＣＨＫ派遣" localSheetId="1">#REF!</definedName>
    <definedName name="ＣＨＫ派遣">#REF!</definedName>
    <definedName name="code" localSheetId="1">#REF!</definedName>
    <definedName name="code">#REF!</definedName>
    <definedName name="Data" localSheetId="1">#REF!</definedName>
    <definedName name="Data">#REF!</definedName>
    <definedName name="Data2" localSheetId="1">#REF!</definedName>
    <definedName name="Data2">#REF!</definedName>
    <definedName name="DataEnd" localSheetId="1">#REF!</definedName>
    <definedName name="DataEnd">#REF!</definedName>
    <definedName name="DD" localSheetId="1">[2]使い方!#REF!</definedName>
    <definedName name="DD">[2]使い方!#REF!</definedName>
    <definedName name="EE" localSheetId="1">#REF!</definedName>
    <definedName name="EE">#REF!</definedName>
    <definedName name="FF" localSheetId="1">#REF!</definedName>
    <definedName name="FF">#REF!</definedName>
    <definedName name="Hyousoku" localSheetId="1">#REF!</definedName>
    <definedName name="Hyousoku">#REF!</definedName>
    <definedName name="HyousokuArea" localSheetId="1">#REF!</definedName>
    <definedName name="HyousokuArea">#REF!</definedName>
    <definedName name="HyousokuEnd" localSheetId="1">#REF!</definedName>
    <definedName name="HyousokuEnd">#REF!</definedName>
    <definedName name="Hyoutou" localSheetId="1">#REF!</definedName>
    <definedName name="Hyoutou">#REF!</definedName>
    <definedName name="OLDバージョンアップ" localSheetId="1">[3]使い方!#REF!</definedName>
    <definedName name="OLDバージョンアップ">[3]使い方!#REF!</definedName>
    <definedName name="OLD移行手順" localSheetId="1">[3]使い方!#REF!</definedName>
    <definedName name="OLD移行手順">[3]使い方!#REF!</definedName>
    <definedName name="OLD要望" localSheetId="1">[3]使い方!#REF!</definedName>
    <definedName name="OLD要望">[3]使い方!#REF!</definedName>
    <definedName name="_xlnm.Print_Area" localSheetId="0">表紙!$A$1:$I$38</definedName>
    <definedName name="Rangai" localSheetId="1">#REF!</definedName>
    <definedName name="Rangai">#REF!</definedName>
    <definedName name="Rangai0">'[4]定義（総数）'!$B$48:$J$48</definedName>
    <definedName name="RangaiEng" localSheetId="1">#REF!</definedName>
    <definedName name="RangaiEng">#REF!</definedName>
    <definedName name="Title" localSheetId="1">#REF!</definedName>
    <definedName name="Title">#REF!</definedName>
    <definedName name="TitleEnglish" localSheetId="1">#REF!</definedName>
    <definedName name="TitleEnglish">#REF!</definedName>
    <definedName name="あ" localSheetId="1">[3]使い方!#REF!</definedName>
    <definedName name="あ">[3]使い方!#REF!</definedName>
    <definedName name="い" localSheetId="1">[3]使い方!#REF!</definedName>
    <definedName name="い">[3]使い方!#REF!</definedName>
    <definedName name="こう" localSheetId="1">#REF!</definedName>
    <definedName name="こう">#REF!</definedName>
    <definedName name="バージョンアップ" localSheetId="1">[3]使い方!#REF!</definedName>
    <definedName name="バージョンアップ">[3]使い方!#REF!</definedName>
    <definedName name="移行手順" localSheetId="1">[3]使い方!#REF!</definedName>
    <definedName name="移行手順">[3]使い方!#REF!</definedName>
    <definedName name="旧バージョンアップ" localSheetId="1">[3]使い方!#REF!</definedName>
    <definedName name="旧バージョンアップ">[3]使い方!#REF!</definedName>
    <definedName name="旧移行手順" localSheetId="1">[3]使い方!#REF!</definedName>
    <definedName name="旧移行手順">[3]使い方!#REF!</definedName>
    <definedName name="構成" localSheetId="1">[2]使い方!#REF!</definedName>
    <definedName name="構成">[2]使い方!#REF!</definedName>
    <definedName name="構成ぬ" localSheetId="1">[2]使い方!#REF!</definedName>
    <definedName name="構成ぬ">[2]使い方!#REF!</definedName>
    <definedName name="参考" localSheetId="1">#REF!</definedName>
    <definedName name="参考">#REF!</definedName>
    <definedName name="抽出用_建物番号" localSheetId="1">#REF!</definedName>
    <definedName name="抽出用_建物番号">#REF!</definedName>
    <definedName name="分類名" localSheetId="0">#REF!</definedName>
    <definedName name="分類名" localSheetId="2">#REF!</definedName>
    <definedName name="分類名">#REF!</definedName>
    <definedName name="要望" localSheetId="1">[3]使い方!#REF!</definedName>
    <definedName name="要望">[3]使い方!#REF!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3" l="1"/>
  <c r="B160" i="13"/>
  <c r="D156" i="13"/>
  <c r="C286" i="13"/>
  <c r="B91" i="13"/>
  <c r="B155" i="13"/>
  <c r="C234" i="13"/>
  <c r="C219" i="13"/>
  <c r="D185" i="13"/>
  <c r="B44" i="13"/>
  <c r="D141" i="13"/>
  <c r="C264" i="13"/>
  <c r="B259" i="13"/>
  <c r="C320" i="13"/>
  <c r="B209" i="13"/>
  <c r="B118" i="13"/>
  <c r="C341" i="13"/>
  <c r="C256" i="13"/>
  <c r="D83" i="13"/>
  <c r="B194" i="13"/>
  <c r="B236" i="13"/>
  <c r="D368" i="13"/>
  <c r="B319" i="13"/>
  <c r="B325" i="13"/>
  <c r="C115" i="13"/>
  <c r="B217" i="13"/>
  <c r="D150" i="13"/>
  <c r="C262" i="13"/>
  <c r="D384" i="13"/>
  <c r="B368" i="13"/>
  <c r="B170" i="13"/>
  <c r="C291" i="13"/>
  <c r="C23" i="13"/>
  <c r="B253" i="13"/>
  <c r="D227" i="13"/>
  <c r="B24" i="13"/>
  <c r="C67" i="13"/>
  <c r="C164" i="13"/>
  <c r="C335" i="13"/>
  <c r="D315" i="13"/>
  <c r="B165" i="13"/>
  <c r="C62" i="13"/>
  <c r="B300" i="13"/>
  <c r="D336" i="13"/>
  <c r="D86" i="13"/>
  <c r="D52" i="13"/>
  <c r="C155" i="13"/>
  <c r="B308" i="13"/>
  <c r="D27" i="13"/>
  <c r="C316" i="13"/>
  <c r="C311" i="13"/>
  <c r="C362" i="13"/>
  <c r="D355" i="13"/>
  <c r="B371" i="13"/>
  <c r="D222" i="13"/>
  <c r="D342" i="13"/>
  <c r="C51" i="13"/>
  <c r="C31" i="13"/>
  <c r="D178" i="13"/>
  <c r="C297" i="13"/>
  <c r="B359" i="13"/>
  <c r="C40" i="13"/>
  <c r="B141" i="13"/>
  <c r="C304" i="13"/>
  <c r="B295" i="13"/>
  <c r="C250" i="13"/>
  <c r="B265" i="13"/>
  <c r="D272" i="13"/>
  <c r="D373" i="13"/>
  <c r="C276" i="13"/>
  <c r="C207" i="13"/>
  <c r="B71" i="13"/>
  <c r="D269" i="13"/>
  <c r="D24" i="13"/>
  <c r="D382" i="13"/>
  <c r="C137" i="13"/>
  <c r="C210" i="13"/>
  <c r="C345" i="13"/>
  <c r="D39" i="13"/>
  <c r="D349" i="13"/>
  <c r="C14" i="13"/>
  <c r="B314" i="13"/>
  <c r="D205" i="13"/>
  <c r="D46" i="13"/>
  <c r="D191" i="13"/>
  <c r="C174" i="13"/>
  <c r="C232" i="13"/>
  <c r="D99" i="13"/>
  <c r="C379" i="13"/>
  <c r="B204" i="13"/>
  <c r="B73" i="13"/>
  <c r="B316" i="13"/>
  <c r="D337" i="13"/>
  <c r="D278" i="13"/>
  <c r="C72" i="13"/>
  <c r="D228" i="13"/>
  <c r="D279" i="13"/>
  <c r="B105" i="13"/>
  <c r="B21" i="13"/>
  <c r="B69" i="13"/>
  <c r="D140" i="13"/>
  <c r="C122" i="13"/>
  <c r="B154" i="13"/>
  <c r="C135" i="13"/>
  <c r="C251" i="13"/>
  <c r="D236" i="13"/>
  <c r="C69" i="13"/>
  <c r="D30" i="13"/>
  <c r="B305" i="13"/>
  <c r="D114" i="13"/>
  <c r="D152" i="13"/>
  <c r="B332" i="13"/>
  <c r="C104" i="13"/>
  <c r="B142" i="13"/>
  <c r="D333" i="13"/>
  <c r="B54" i="13"/>
  <c r="C327" i="13"/>
  <c r="B109" i="13"/>
  <c r="C136" i="13"/>
  <c r="C377" i="13"/>
  <c r="C102" i="13"/>
  <c r="B221" i="13"/>
  <c r="B281" i="13"/>
  <c r="D251" i="13"/>
  <c r="D159" i="13"/>
  <c r="C10" i="13"/>
  <c r="D118" i="13"/>
  <c r="C292" i="13"/>
  <c r="D42" i="13"/>
  <c r="C77" i="13"/>
  <c r="B169" i="13"/>
  <c r="C344" i="13"/>
  <c r="B372" i="13"/>
  <c r="C383" i="13"/>
  <c r="B201" i="13"/>
  <c r="D81" i="13"/>
  <c r="D294" i="13"/>
  <c r="C143" i="13"/>
  <c r="D74" i="13"/>
  <c r="D306" i="13"/>
  <c r="C323" i="13"/>
  <c r="D19" i="13"/>
  <c r="D137" i="13"/>
  <c r="B287" i="13"/>
  <c r="C146" i="13"/>
  <c r="B210" i="13"/>
  <c r="D145" i="13"/>
  <c r="D377" i="13"/>
  <c r="B181" i="13"/>
  <c r="D301" i="13"/>
  <c r="B369" i="13"/>
  <c r="D233" i="13"/>
  <c r="D379" i="13"/>
  <c r="D358" i="13"/>
  <c r="B16" i="13"/>
  <c r="B19" i="13"/>
  <c r="D280" i="13"/>
  <c r="B238" i="13"/>
  <c r="B302" i="13"/>
  <c r="B15" i="13"/>
  <c r="B337" i="13"/>
  <c r="C281" i="13"/>
  <c r="D218" i="13"/>
  <c r="D380" i="13"/>
  <c r="D264" i="13"/>
  <c r="C190" i="13"/>
  <c r="D49" i="13"/>
  <c r="C56" i="13"/>
  <c r="B218" i="13"/>
  <c r="C173" i="13"/>
  <c r="D322" i="13"/>
  <c r="B191" i="13"/>
  <c r="B114" i="13"/>
  <c r="B97" i="13"/>
  <c r="C265" i="13"/>
  <c r="D304" i="13"/>
  <c r="B367" i="13"/>
  <c r="C227" i="13"/>
  <c r="D298" i="13"/>
  <c r="B382" i="13"/>
  <c r="C260" i="13"/>
  <c r="D44" i="13"/>
  <c r="D335" i="13"/>
  <c r="C274" i="13"/>
  <c r="B267" i="13"/>
  <c r="C54" i="13"/>
  <c r="D198" i="13"/>
  <c r="C107" i="13"/>
  <c r="B47" i="13"/>
  <c r="C380" i="13"/>
  <c r="B289" i="13"/>
  <c r="C203" i="13"/>
  <c r="D381" i="13"/>
  <c r="B82" i="13"/>
  <c r="B134" i="13"/>
  <c r="C141" i="13"/>
  <c r="C39" i="13"/>
  <c r="B227" i="13"/>
  <c r="C366" i="13"/>
  <c r="B106" i="13"/>
  <c r="D206" i="13"/>
  <c r="B116" i="13"/>
  <c r="B252" i="13"/>
  <c r="C244" i="13"/>
  <c r="B107" i="13"/>
  <c r="D300" i="13"/>
  <c r="C353" i="13"/>
  <c r="D257" i="13"/>
  <c r="B374" i="13"/>
  <c r="D148" i="13"/>
  <c r="D146" i="13"/>
  <c r="D34" i="13"/>
  <c r="D196" i="13"/>
  <c r="B304" i="13"/>
  <c r="B216" i="13"/>
  <c r="D85" i="13"/>
  <c r="D166" i="13"/>
  <c r="D115" i="13"/>
  <c r="D167" i="13"/>
  <c r="B187" i="13"/>
  <c r="D120" i="13"/>
  <c r="D357" i="13"/>
  <c r="C372" i="13"/>
  <c r="C329" i="13"/>
  <c r="B168" i="13"/>
  <c r="C187" i="13"/>
  <c r="D162" i="13"/>
  <c r="D216" i="13"/>
  <c r="B30" i="13"/>
  <c r="D203" i="13"/>
  <c r="B260" i="13"/>
  <c r="C280" i="13"/>
  <c r="D339" i="13"/>
  <c r="D360" i="13"/>
  <c r="B32" i="13"/>
  <c r="B37" i="13"/>
  <c r="C181" i="13"/>
  <c r="B51" i="13"/>
  <c r="D320" i="13"/>
  <c r="C237" i="13"/>
  <c r="B351" i="13"/>
  <c r="B279" i="13"/>
  <c r="C15" i="13"/>
  <c r="B307" i="13"/>
  <c r="D219" i="13"/>
  <c r="C223" i="13"/>
  <c r="C221" i="13"/>
  <c r="B81" i="13"/>
  <c r="B235" i="13"/>
  <c r="D12" i="13"/>
  <c r="B110" i="13"/>
  <c r="B132" i="13"/>
  <c r="C197" i="13"/>
  <c r="C37" i="13"/>
  <c r="B213" i="13"/>
  <c r="D133" i="13"/>
  <c r="B233" i="13"/>
  <c r="C257" i="13"/>
  <c r="D274" i="13"/>
  <c r="C126" i="13"/>
  <c r="D130" i="13"/>
  <c r="D289" i="13"/>
  <c r="D321" i="13"/>
  <c r="C253" i="13"/>
  <c r="C171" i="13"/>
  <c r="B31" i="13"/>
  <c r="B115" i="13"/>
  <c r="B192" i="13"/>
  <c r="C60" i="13"/>
  <c r="B309" i="13"/>
  <c r="D316" i="13"/>
  <c r="D288" i="13"/>
  <c r="B290" i="13"/>
  <c r="B317" i="13"/>
  <c r="D174" i="13"/>
  <c r="B361" i="13"/>
  <c r="D56" i="13"/>
  <c r="D13" i="13"/>
  <c r="C144" i="13"/>
  <c r="B365" i="13"/>
  <c r="D138" i="13"/>
  <c r="C333" i="13"/>
  <c r="D347" i="13"/>
  <c r="C239" i="13"/>
  <c r="D212" i="13"/>
  <c r="B53" i="13"/>
  <c r="B318" i="13"/>
  <c r="B14" i="13"/>
  <c r="B334" i="13"/>
  <c r="B55" i="13"/>
  <c r="D87" i="13"/>
  <c r="D291" i="13"/>
  <c r="D173" i="13"/>
  <c r="B13" i="13"/>
  <c r="D132" i="13"/>
  <c r="D60" i="13"/>
  <c r="B144" i="13"/>
  <c r="D247" i="13"/>
  <c r="B244" i="13"/>
  <c r="C73" i="13"/>
  <c r="B190" i="13"/>
  <c r="D250" i="13"/>
  <c r="B196" i="13"/>
  <c r="D10" i="13"/>
  <c r="C215" i="13"/>
  <c r="C180" i="13"/>
  <c r="B177" i="13"/>
  <c r="B78" i="13"/>
  <c r="B76" i="13"/>
  <c r="C124" i="13"/>
  <c r="C284" i="13"/>
  <c r="C35" i="13"/>
  <c r="B147" i="13"/>
  <c r="C147" i="13"/>
  <c r="B219" i="13"/>
  <c r="C110" i="13"/>
  <c r="B166" i="13"/>
  <c r="B86" i="13"/>
  <c r="B298" i="13"/>
  <c r="C41" i="13"/>
  <c r="C43" i="13"/>
  <c r="B25" i="13"/>
  <c r="C369" i="13"/>
  <c r="C302" i="13"/>
  <c r="B264" i="13"/>
  <c r="B93" i="13"/>
  <c r="B34" i="13"/>
  <c r="C105" i="13"/>
  <c r="C71" i="13"/>
  <c r="B83" i="13"/>
  <c r="B113" i="13"/>
  <c r="C348" i="13"/>
  <c r="D378" i="13"/>
  <c r="C186" i="13"/>
  <c r="B162" i="13"/>
  <c r="B262" i="13"/>
  <c r="C32" i="13"/>
  <c r="D299" i="13"/>
  <c r="C270" i="13"/>
  <c r="B274" i="13"/>
  <c r="D283" i="13"/>
  <c r="C177" i="13"/>
  <c r="D124" i="13"/>
  <c r="D37" i="13"/>
  <c r="D82" i="13"/>
  <c r="D226" i="13"/>
  <c r="C168" i="13"/>
  <c r="B321" i="13"/>
  <c r="D350" i="13"/>
  <c r="C378" i="13"/>
  <c r="B355" i="13"/>
  <c r="D263" i="13"/>
  <c r="B358" i="13"/>
  <c r="C252" i="13"/>
  <c r="D55" i="13"/>
  <c r="C172" i="13"/>
  <c r="B232" i="13"/>
  <c r="D214" i="13"/>
  <c r="B310" i="13"/>
  <c r="C229" i="13"/>
  <c r="D260" i="13"/>
  <c r="D79" i="13"/>
  <c r="C65" i="13"/>
  <c r="C299" i="13"/>
  <c r="B375" i="13"/>
  <c r="C189" i="13"/>
  <c r="D204" i="13"/>
  <c r="C103" i="13"/>
  <c r="C50" i="13"/>
  <c r="C216" i="13"/>
  <c r="B356" i="13"/>
  <c r="C233" i="13"/>
  <c r="C49" i="13"/>
  <c r="D181" i="13"/>
  <c r="C294" i="13"/>
  <c r="C321" i="13"/>
  <c r="D372" i="13"/>
  <c r="C38" i="13"/>
  <c r="B189" i="13"/>
  <c r="D192" i="13"/>
  <c r="C154" i="13"/>
  <c r="D302" i="13"/>
  <c r="C269" i="13"/>
  <c r="B242" i="13"/>
  <c r="B275" i="13"/>
  <c r="B220" i="13"/>
  <c r="B203" i="13"/>
  <c r="C192" i="13"/>
  <c r="B353" i="13"/>
  <c r="D338" i="13"/>
  <c r="C127" i="13"/>
  <c r="D117" i="13"/>
  <c r="D98" i="13"/>
  <c r="C95" i="13"/>
  <c r="D48" i="13"/>
  <c r="C159" i="13"/>
  <c r="D366" i="13"/>
  <c r="B150" i="13"/>
  <c r="C52" i="13"/>
  <c r="C111" i="13"/>
  <c r="C94" i="13"/>
  <c r="D139" i="13"/>
  <c r="B90" i="13"/>
  <c r="D29" i="13"/>
  <c r="C80" i="13"/>
  <c r="B74" i="13"/>
  <c r="B125" i="13"/>
  <c r="C106" i="13"/>
  <c r="B87" i="13"/>
  <c r="D194" i="13"/>
  <c r="B52" i="13"/>
  <c r="B377" i="13"/>
  <c r="C268" i="13"/>
  <c r="B104" i="13"/>
  <c r="C162" i="13"/>
  <c r="D354" i="13"/>
  <c r="D276" i="13"/>
  <c r="C208" i="13"/>
  <c r="C116" i="13"/>
  <c r="B117" i="13"/>
  <c r="B39" i="13"/>
  <c r="C167" i="13"/>
  <c r="B224" i="13"/>
  <c r="C81" i="13"/>
  <c r="B333" i="13"/>
  <c r="D364" i="13"/>
  <c r="C336" i="13"/>
  <c r="B315" i="13"/>
  <c r="D356" i="13"/>
  <c r="C346" i="13"/>
  <c r="B296" i="13"/>
  <c r="C25" i="13"/>
  <c r="B20" i="13"/>
  <c r="C230" i="13"/>
  <c r="C357" i="13"/>
  <c r="D171" i="13"/>
  <c r="D31" i="13"/>
  <c r="D105" i="13"/>
  <c r="D111" i="13"/>
  <c r="C212" i="13"/>
  <c r="C108" i="13"/>
  <c r="C307" i="13"/>
  <c r="B173" i="13"/>
  <c r="C319" i="13"/>
  <c r="C199" i="13"/>
  <c r="B283" i="13"/>
  <c r="C342" i="13"/>
  <c r="B159" i="13"/>
  <c r="D332" i="13"/>
  <c r="C66" i="13"/>
  <c r="D374" i="13"/>
  <c r="C74" i="13"/>
  <c r="D369" i="13"/>
  <c r="B228" i="13"/>
  <c r="C90" i="13"/>
  <c r="C182" i="13"/>
  <c r="B293" i="13"/>
  <c r="D17" i="13"/>
  <c r="C91" i="13"/>
  <c r="C21" i="13"/>
  <c r="D16" i="13"/>
  <c r="B72" i="13"/>
  <c r="B205" i="13"/>
  <c r="D154" i="13"/>
  <c r="D100" i="13"/>
  <c r="D326" i="13"/>
  <c r="B243" i="13"/>
  <c r="C84" i="13"/>
  <c r="B35" i="13"/>
  <c r="D104" i="13"/>
  <c r="C201" i="13"/>
  <c r="B179" i="13"/>
  <c r="D89" i="13"/>
  <c r="C305" i="13"/>
  <c r="D188" i="13"/>
  <c r="B340" i="13"/>
  <c r="C266" i="13"/>
  <c r="B193" i="13"/>
  <c r="C26" i="13"/>
  <c r="C20" i="13"/>
  <c r="D265" i="13"/>
  <c r="D38" i="13"/>
  <c r="D240" i="13"/>
  <c r="B158" i="13"/>
  <c r="C295" i="13"/>
  <c r="B357" i="13"/>
  <c r="B46" i="13"/>
  <c r="D66" i="13"/>
  <c r="C48" i="13"/>
  <c r="D362" i="13"/>
  <c r="B336" i="13"/>
  <c r="D135" i="13"/>
  <c r="D330" i="13"/>
  <c r="B85" i="13"/>
  <c r="C185" i="13"/>
  <c r="B261" i="13"/>
  <c r="B161" i="13"/>
  <c r="D70" i="13"/>
  <c r="C33" i="13"/>
  <c r="C119" i="13"/>
  <c r="B363" i="13"/>
  <c r="C287" i="13"/>
  <c r="C179" i="13"/>
  <c r="B79" i="13"/>
  <c r="B89" i="13"/>
  <c r="C359" i="13"/>
  <c r="B248" i="13"/>
  <c r="C337" i="13"/>
  <c r="B282" i="13"/>
  <c r="D160" i="13"/>
  <c r="D281" i="13"/>
  <c r="B95" i="13"/>
  <c r="C183" i="13"/>
  <c r="B341" i="13"/>
  <c r="B26" i="13"/>
  <c r="C161" i="13"/>
  <c r="B108" i="13"/>
  <c r="D293" i="13"/>
  <c r="D325" i="13"/>
  <c r="D199" i="13"/>
  <c r="C63" i="13"/>
  <c r="D61" i="13"/>
  <c r="C100" i="13"/>
  <c r="D344" i="13"/>
  <c r="B338" i="13"/>
  <c r="D90" i="13"/>
  <c r="C151" i="13"/>
  <c r="C317" i="13"/>
  <c r="D36" i="13"/>
  <c r="B133" i="13"/>
  <c r="C128" i="13"/>
  <c r="D143" i="13"/>
  <c r="C301" i="13"/>
  <c r="C325" i="13"/>
  <c r="C19" i="13"/>
  <c r="C118" i="13"/>
  <c r="D18" i="13"/>
  <c r="C338" i="13"/>
  <c r="B167" i="13"/>
  <c r="C355" i="13"/>
  <c r="D201" i="13"/>
  <c r="C169" i="13"/>
  <c r="C27" i="13"/>
  <c r="C125" i="13"/>
  <c r="B326" i="13"/>
  <c r="D169" i="13"/>
  <c r="C361" i="13"/>
  <c r="C120" i="13"/>
  <c r="B346" i="13"/>
  <c r="D155" i="13"/>
  <c r="B151" i="13"/>
  <c r="C138" i="13"/>
  <c r="C231" i="13"/>
  <c r="C259" i="13"/>
  <c r="C273" i="13"/>
  <c r="D235" i="13"/>
  <c r="B247" i="13"/>
  <c r="D317" i="13"/>
  <c r="C382" i="13"/>
  <c r="B278" i="13"/>
  <c r="B360" i="13"/>
  <c r="B135" i="13"/>
  <c r="B36" i="13"/>
  <c r="C247" i="13"/>
  <c r="D297" i="13"/>
  <c r="B200" i="13"/>
  <c r="D343" i="13"/>
  <c r="D270" i="13"/>
  <c r="B33" i="13"/>
  <c r="B256" i="13"/>
  <c r="D106" i="13"/>
  <c r="C240" i="13"/>
  <c r="C236" i="13"/>
  <c r="B198" i="13"/>
  <c r="C271" i="13"/>
  <c r="D125" i="13"/>
  <c r="D255" i="13"/>
  <c r="C57" i="13"/>
  <c r="B186" i="13"/>
  <c r="B65" i="13"/>
  <c r="B245" i="13"/>
  <c r="B327" i="13"/>
  <c r="D50" i="13"/>
  <c r="D77" i="13"/>
  <c r="C55" i="13"/>
  <c r="B241" i="13"/>
  <c r="B376" i="13"/>
  <c r="C152" i="13"/>
  <c r="D195" i="13"/>
  <c r="B122" i="13"/>
  <c r="D200" i="13"/>
  <c r="B246" i="13"/>
  <c r="B77" i="13"/>
  <c r="D242" i="13"/>
  <c r="B111" i="13"/>
  <c r="C218" i="13"/>
  <c r="B182" i="13"/>
  <c r="C59" i="13"/>
  <c r="C129" i="13"/>
  <c r="D275" i="13"/>
  <c r="D261" i="13"/>
  <c r="B156" i="13"/>
  <c r="C238" i="13"/>
  <c r="C349" i="13"/>
  <c r="C170" i="13"/>
  <c r="C142" i="13"/>
  <c r="B222" i="13"/>
  <c r="D122" i="13"/>
  <c r="C277" i="13"/>
  <c r="D375" i="13"/>
  <c r="B62" i="13"/>
  <c r="D144" i="13"/>
  <c r="D63" i="13"/>
  <c r="D273" i="13"/>
  <c r="B28" i="13"/>
  <c r="B197" i="13"/>
  <c r="D164" i="13"/>
  <c r="C365" i="13"/>
  <c r="D69" i="13"/>
  <c r="C29" i="13"/>
  <c r="B11" i="13"/>
  <c r="C350" i="13"/>
  <c r="C222" i="13"/>
  <c r="D75" i="13"/>
  <c r="D232" i="13"/>
  <c r="C163" i="13"/>
  <c r="D314" i="13"/>
  <c r="D365" i="13"/>
  <c r="C44" i="13"/>
  <c r="C121" i="13"/>
  <c r="D168" i="13"/>
  <c r="B294" i="13"/>
  <c r="B140" i="13"/>
  <c r="C339" i="13"/>
  <c r="C343" i="13"/>
  <c r="D14" i="13"/>
  <c r="B45" i="13"/>
  <c r="D287" i="13"/>
  <c r="D112" i="13"/>
  <c r="C11" i="13"/>
  <c r="B42" i="13"/>
  <c r="D84" i="13"/>
  <c r="D239" i="13"/>
  <c r="B339" i="13"/>
  <c r="D295" i="13"/>
  <c r="B223" i="13"/>
  <c r="B17" i="13"/>
  <c r="B211" i="13"/>
  <c r="C255" i="13"/>
  <c r="D210" i="13"/>
  <c r="B60" i="13"/>
  <c r="D207" i="13"/>
  <c r="C98" i="13"/>
  <c r="C245" i="13"/>
  <c r="B379" i="13"/>
  <c r="B250" i="13"/>
  <c r="B324" i="13"/>
  <c r="B206" i="13"/>
  <c r="D303" i="13"/>
  <c r="D309" i="13"/>
  <c r="B291" i="13"/>
  <c r="B202" i="13"/>
  <c r="C300" i="13"/>
  <c r="B312" i="13"/>
  <c r="C140" i="13"/>
  <c r="D32" i="13"/>
  <c r="D346" i="13"/>
  <c r="C288" i="13"/>
  <c r="D116" i="13"/>
  <c r="D310" i="13"/>
  <c r="B56" i="13"/>
  <c r="C85" i="13"/>
  <c r="D25" i="13"/>
  <c r="D197" i="13"/>
  <c r="C193" i="13"/>
  <c r="D296" i="13"/>
  <c r="C178" i="13"/>
  <c r="B29" i="13"/>
  <c r="B27" i="13"/>
  <c r="D292" i="13"/>
  <c r="C150" i="13"/>
  <c r="B121" i="13"/>
  <c r="D323" i="13"/>
  <c r="D383" i="13"/>
  <c r="D361" i="13"/>
  <c r="B64" i="13"/>
  <c r="D43" i="13"/>
  <c r="C148" i="13"/>
  <c r="B67" i="13"/>
  <c r="C226" i="13"/>
  <c r="C279" i="13"/>
  <c r="D371" i="13"/>
  <c r="D161" i="13"/>
  <c r="B100" i="13"/>
  <c r="B384" i="13"/>
  <c r="D230" i="13"/>
  <c r="B188" i="13"/>
  <c r="C384" i="13"/>
  <c r="B88" i="13"/>
  <c r="B152" i="13"/>
  <c r="D182" i="13"/>
  <c r="D142" i="13"/>
  <c r="B185" i="13"/>
  <c r="D131" i="13"/>
  <c r="D21" i="13"/>
  <c r="C209" i="13"/>
  <c r="B299" i="13"/>
  <c r="D121" i="13"/>
  <c r="B344" i="13"/>
  <c r="B301" i="13"/>
  <c r="B38" i="13"/>
  <c r="B137" i="13"/>
  <c r="D64" i="13"/>
  <c r="B329" i="13"/>
  <c r="D340" i="13"/>
  <c r="D256" i="13"/>
  <c r="B184" i="13"/>
  <c r="D305" i="13"/>
  <c r="C278" i="13"/>
  <c r="B75" i="13"/>
  <c r="B112" i="13"/>
  <c r="B176" i="13"/>
  <c r="D252" i="13"/>
  <c r="C326" i="13"/>
  <c r="B343" i="13"/>
  <c r="B352" i="13"/>
  <c r="D93" i="13"/>
  <c r="D208" i="13"/>
  <c r="C322" i="13"/>
  <c r="B70" i="13"/>
  <c r="C373" i="13"/>
  <c r="D41" i="13"/>
  <c r="D107" i="13"/>
  <c r="C16" i="13"/>
  <c r="C45" i="13"/>
  <c r="B266" i="13"/>
  <c r="C334" i="13"/>
  <c r="D209" i="13"/>
  <c r="C243" i="13"/>
  <c r="D243" i="13"/>
  <c r="D334" i="13"/>
  <c r="D184" i="13"/>
  <c r="B175" i="13"/>
  <c r="C30" i="13"/>
  <c r="C191" i="13"/>
  <c r="D277" i="13"/>
  <c r="D35" i="13"/>
  <c r="C308" i="13"/>
  <c r="D108" i="13"/>
  <c r="D91" i="13"/>
  <c r="C42" i="13"/>
  <c r="D136" i="13"/>
  <c r="C117" i="13"/>
  <c r="B240" i="13"/>
  <c r="B149" i="13"/>
  <c r="C310" i="13"/>
  <c r="C217" i="13"/>
  <c r="C79" i="13"/>
  <c r="B180" i="13"/>
  <c r="C34" i="13"/>
  <c r="C97" i="13"/>
  <c r="B58" i="13"/>
  <c r="B263" i="13"/>
  <c r="B349" i="13"/>
  <c r="D266" i="13"/>
  <c r="C263" i="13"/>
  <c r="C195" i="13"/>
  <c r="C375" i="13"/>
  <c r="D129" i="13"/>
  <c r="D189" i="13"/>
  <c r="D246" i="13"/>
  <c r="D258" i="13"/>
  <c r="D109" i="13"/>
  <c r="B366" i="13"/>
  <c r="B80" i="13"/>
  <c r="B306" i="13"/>
  <c r="D249" i="13"/>
  <c r="B94" i="13"/>
  <c r="B284" i="13"/>
  <c r="C24" i="13"/>
  <c r="C331" i="13"/>
  <c r="C87" i="13"/>
  <c r="C68" i="13"/>
  <c r="C206" i="13"/>
  <c r="D11" i="13"/>
  <c r="B199" i="13"/>
  <c r="D262" i="13"/>
  <c r="D134" i="13"/>
  <c r="B146" i="13"/>
  <c r="C306" i="13"/>
  <c r="D311" i="13"/>
  <c r="B380" i="13"/>
  <c r="D128" i="13"/>
  <c r="B84" i="13"/>
  <c r="D172" i="13"/>
  <c r="B102" i="13"/>
  <c r="C176" i="13"/>
  <c r="C282" i="13"/>
  <c r="C132" i="13"/>
  <c r="D319" i="13"/>
  <c r="B378" i="13"/>
  <c r="C109" i="13"/>
  <c r="C368" i="13"/>
  <c r="C364" i="13"/>
  <c r="B270" i="13"/>
  <c r="D15" i="13"/>
  <c r="B18" i="13"/>
  <c r="D327" i="13"/>
  <c r="D348" i="13"/>
  <c r="D202" i="13"/>
  <c r="C356" i="13"/>
  <c r="D119" i="13"/>
  <c r="B99" i="13"/>
  <c r="D268" i="13"/>
  <c r="D220" i="13"/>
  <c r="C64" i="13"/>
  <c r="C196" i="13"/>
  <c r="B163" i="13"/>
  <c r="C354" i="13"/>
  <c r="C53" i="13"/>
  <c r="C202" i="13"/>
  <c r="C78" i="13"/>
  <c r="C76" i="13"/>
  <c r="C134" i="13"/>
  <c r="D331" i="13"/>
  <c r="D97" i="13"/>
  <c r="D68" i="13"/>
  <c r="C92" i="13"/>
  <c r="D313" i="13"/>
  <c r="C139" i="13"/>
  <c r="D177" i="13"/>
  <c r="C28" i="13"/>
  <c r="B225" i="13"/>
  <c r="D51" i="13"/>
  <c r="D183" i="13"/>
  <c r="D286" i="13"/>
  <c r="D163" i="13"/>
  <c r="C133" i="13"/>
  <c r="B214" i="13"/>
  <c r="B138" i="13"/>
  <c r="B127" i="13"/>
  <c r="D45" i="13"/>
  <c r="D58" i="13"/>
  <c r="D180" i="13"/>
  <c r="C220" i="13"/>
  <c r="D40" i="13"/>
  <c r="D241" i="13"/>
  <c r="C351" i="13"/>
  <c r="B171" i="13"/>
  <c r="D92" i="13"/>
  <c r="C261" i="13"/>
  <c r="D127" i="13"/>
  <c r="B330" i="13"/>
  <c r="D225" i="13"/>
  <c r="C175" i="13"/>
  <c r="D231" i="13"/>
  <c r="C303" i="13"/>
  <c r="B208" i="13"/>
  <c r="D72" i="13"/>
  <c r="B277" i="13"/>
  <c r="D59" i="13"/>
  <c r="D28" i="13"/>
  <c r="D217" i="13"/>
  <c r="C86" i="13"/>
  <c r="C381" i="13"/>
  <c r="C289" i="13"/>
  <c r="C22" i="13"/>
  <c r="C367" i="13"/>
  <c r="D175" i="13"/>
  <c r="C309" i="13"/>
  <c r="D67" i="13"/>
  <c r="D151" i="13"/>
  <c r="B178" i="13"/>
  <c r="C358" i="13"/>
  <c r="B136" i="13"/>
  <c r="B273" i="13"/>
  <c r="D73" i="13"/>
  <c r="B258" i="13"/>
  <c r="B120" i="13"/>
  <c r="D245" i="13"/>
  <c r="B12" i="13"/>
  <c r="C374" i="13"/>
  <c r="C184" i="13"/>
  <c r="D113" i="13"/>
  <c r="B172" i="13"/>
  <c r="B139" i="13"/>
  <c r="D103" i="13"/>
  <c r="C258" i="13"/>
  <c r="C242" i="13"/>
  <c r="C188" i="13"/>
  <c r="B230" i="13"/>
  <c r="C160" i="13"/>
  <c r="D23" i="13"/>
  <c r="B280" i="13"/>
  <c r="B101" i="13"/>
  <c r="B41" i="13"/>
  <c r="D312" i="13"/>
  <c r="D94" i="13"/>
  <c r="B285" i="13"/>
  <c r="C70" i="13"/>
  <c r="B143" i="13"/>
  <c r="D224" i="13"/>
  <c r="C228" i="13"/>
  <c r="C123" i="13"/>
  <c r="B153" i="13"/>
  <c r="C75" i="13"/>
  <c r="B320" i="13"/>
  <c r="D96" i="13"/>
  <c r="B229" i="13"/>
  <c r="D352" i="13"/>
  <c r="C99" i="13"/>
  <c r="B63" i="13"/>
  <c r="D102" i="13"/>
  <c r="D211" i="13"/>
  <c r="C330" i="13"/>
  <c r="C47" i="13"/>
  <c r="B348" i="13"/>
  <c r="D101" i="13"/>
  <c r="B43" i="13"/>
  <c r="D282" i="13"/>
  <c r="B10" i="13"/>
  <c r="B148" i="13"/>
  <c r="B288" i="13"/>
  <c r="B59" i="13"/>
  <c r="C298" i="13"/>
  <c r="B254" i="13"/>
  <c r="B119" i="13"/>
  <c r="C112" i="13"/>
  <c r="B292" i="13"/>
  <c r="B237" i="13"/>
  <c r="C241" i="13"/>
  <c r="D88" i="13"/>
  <c r="D308" i="13"/>
  <c r="C347" i="13"/>
  <c r="C88" i="13"/>
  <c r="C290" i="13"/>
  <c r="C352" i="13"/>
  <c r="D353" i="13"/>
  <c r="B174" i="13"/>
  <c r="C13" i="13"/>
  <c r="D376" i="13"/>
  <c r="D259" i="13"/>
  <c r="D341" i="13"/>
  <c r="D153" i="13"/>
  <c r="D345" i="13"/>
  <c r="D76" i="13"/>
  <c r="D215" i="13"/>
  <c r="B335" i="13"/>
  <c r="D351" i="13"/>
  <c r="C360" i="13"/>
  <c r="C194" i="13"/>
  <c r="C17" i="13"/>
  <c r="C156" i="13"/>
  <c r="C145" i="13"/>
  <c r="B350" i="13"/>
  <c r="C332" i="13"/>
  <c r="C293" i="13"/>
  <c r="B23" i="13"/>
  <c r="B129" i="13"/>
  <c r="B323" i="13"/>
  <c r="D307" i="13"/>
  <c r="C312" i="13"/>
  <c r="D238" i="13"/>
  <c r="B370" i="13"/>
  <c r="B354" i="13"/>
  <c r="D329" i="13"/>
  <c r="D213" i="13"/>
  <c r="C198" i="13"/>
  <c r="D165" i="13"/>
  <c r="B96" i="13"/>
  <c r="D190" i="13"/>
  <c r="C58" i="13"/>
  <c r="B345" i="13"/>
  <c r="D253" i="13"/>
  <c r="C153" i="13"/>
  <c r="D158" i="13"/>
  <c r="B322" i="13"/>
  <c r="C149" i="13"/>
  <c r="C214" i="13"/>
  <c r="B98" i="13"/>
  <c r="C204" i="13"/>
  <c r="B123" i="13"/>
  <c r="C205" i="13"/>
  <c r="C324" i="13"/>
  <c r="B311" i="13"/>
  <c r="C314" i="13"/>
  <c r="D370" i="13"/>
  <c r="C318" i="13"/>
  <c r="D324" i="13"/>
  <c r="C157" i="13"/>
  <c r="D179" i="13"/>
  <c r="B68" i="13"/>
  <c r="C89" i="13"/>
  <c r="D290" i="13"/>
  <c r="B128" i="13"/>
  <c r="D71" i="13"/>
  <c r="B207" i="13"/>
  <c r="C370" i="13"/>
  <c r="C296" i="13"/>
  <c r="B286" i="13"/>
  <c r="D33" i="13"/>
  <c r="D234" i="13"/>
  <c r="D187" i="13"/>
  <c r="B126" i="13"/>
  <c r="C114" i="13"/>
  <c r="B226" i="13"/>
  <c r="B50" i="13"/>
  <c r="C158" i="13"/>
  <c r="D318" i="13"/>
  <c r="B257" i="13"/>
  <c r="B157" i="13"/>
  <c r="B48" i="13"/>
  <c r="C313" i="13"/>
  <c r="C246" i="13"/>
  <c r="C248" i="13"/>
  <c r="D147" i="13"/>
  <c r="B269" i="13"/>
  <c r="C46" i="13"/>
  <c r="D62" i="13"/>
  <c r="B57" i="13"/>
  <c r="D22" i="13"/>
  <c r="B313" i="13"/>
  <c r="C283" i="13"/>
  <c r="B40" i="13"/>
  <c r="B362" i="13"/>
  <c r="C166" i="13"/>
  <c r="D284" i="13"/>
  <c r="C225" i="13"/>
  <c r="D193" i="13"/>
  <c r="B239" i="13"/>
  <c r="B303" i="13"/>
  <c r="B124" i="13"/>
  <c r="C371" i="13"/>
  <c r="C363" i="13"/>
  <c r="C285" i="13"/>
  <c r="C96" i="13"/>
  <c r="B103" i="13"/>
  <c r="B272" i="13"/>
  <c r="B130" i="13"/>
  <c r="D363" i="13"/>
  <c r="D248" i="13"/>
  <c r="B145" i="13"/>
  <c r="B195" i="13"/>
  <c r="D328" i="13"/>
  <c r="B164" i="13"/>
  <c r="C113" i="13"/>
  <c r="B66" i="13"/>
  <c r="D170" i="13"/>
  <c r="B364" i="13"/>
  <c r="C376" i="13"/>
  <c r="D126" i="13"/>
  <c r="B255" i="13"/>
  <c r="C224" i="13"/>
  <c r="B231" i="13"/>
  <c r="B271" i="13"/>
  <c r="C272" i="13"/>
  <c r="C340" i="13"/>
  <c r="D95" i="13"/>
  <c r="C61" i="13"/>
  <c r="C83" i="13"/>
  <c r="B347" i="13"/>
  <c r="C131" i="13"/>
  <c r="C36" i="13"/>
  <c r="D244" i="13"/>
  <c r="D157" i="13"/>
  <c r="C213" i="13"/>
  <c r="D359" i="13"/>
  <c r="D254" i="13"/>
  <c r="B373" i="13"/>
  <c r="B249" i="13"/>
  <c r="C328" i="13"/>
  <c r="D221" i="13"/>
  <c r="B22" i="13"/>
  <c r="C130" i="13"/>
  <c r="B297" i="13"/>
  <c r="C211" i="13"/>
  <c r="C267" i="13"/>
  <c r="C18" i="13"/>
  <c r="D229" i="13"/>
  <c r="D186" i="13"/>
  <c r="D271" i="13"/>
  <c r="D65" i="13"/>
  <c r="B381" i="13"/>
  <c r="D53" i="13"/>
  <c r="B328" i="13"/>
  <c r="B342" i="13"/>
  <c r="C93" i="13"/>
  <c r="D26" i="13"/>
  <c r="D123" i="13"/>
  <c r="D285" i="13"/>
  <c r="D237" i="13"/>
  <c r="D80" i="13"/>
  <c r="D54" i="13"/>
  <c r="C165" i="13"/>
  <c r="C275" i="13"/>
  <c r="B131" i="13"/>
  <c r="B383" i="13"/>
  <c r="B212" i="13"/>
  <c r="B183" i="13"/>
  <c r="C254" i="13"/>
  <c r="B268" i="13"/>
  <c r="D47" i="13"/>
  <c r="B215" i="13"/>
  <c r="B331" i="13"/>
  <c r="C249" i="13"/>
  <c r="B49" i="13"/>
  <c r="D367" i="13"/>
  <c r="C200" i="13"/>
  <c r="D20" i="13"/>
  <c r="D223" i="13"/>
  <c r="D110" i="13"/>
  <c r="C82" i="13"/>
  <c r="C315" i="13"/>
  <c r="C235" i="13"/>
  <c r="D176" i="13"/>
  <c r="B61" i="13"/>
  <c r="D149" i="13"/>
  <c r="D57" i="13"/>
  <c r="B251" i="13"/>
  <c r="B92" i="13"/>
  <c r="D78" i="13"/>
  <c r="B234" i="13"/>
  <c r="C12" i="13"/>
  <c r="C101" i="13"/>
  <c r="D267" i="13"/>
  <c r="B27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工藤　滉生(014620)</author>
  </authors>
  <commentList>
    <comment ref="F7" authorId="0" shapeId="0" xr:uid="{E418BB41-63D6-4574-B609-1CB494536808}">
      <text>
        <r>
          <rPr>
            <sz val="9"/>
            <color indexed="81"/>
            <rFont val="MS P ゴシック"/>
            <family val="3"/>
            <charset val="128"/>
          </rPr>
          <t>総数_x000D_
男_x000D_
女</t>
        </r>
      </text>
    </comment>
    <comment ref="AB7" authorId="0" shapeId="0" xr:uid="{7A2B2A9B-B4AD-49D8-A75A-6365C55D9B3E}">
      <text>
        <r>
          <rPr>
            <sz val="9"/>
            <color indexed="81"/>
            <rFont val="MS P ゴシック"/>
            <family val="3"/>
            <charset val="128"/>
          </rPr>
          <t>総数_x000D_
一般世帯_x000D_
施設等の世帯</t>
        </r>
      </text>
    </comment>
    <comment ref="F8" authorId="0" shapeId="0" xr:uid="{EB416D4F-620D-416B-B011-0432986575E2}">
      <text>
        <r>
          <rPr>
            <sz val="9"/>
            <color indexed="81"/>
            <rFont val="MS P ゴシック"/>
            <family val="3"/>
            <charset val="128"/>
          </rPr>
          <t>総数_x000D_
男_x000D_
女</t>
        </r>
      </text>
    </comment>
    <comment ref="AB8" authorId="0" shapeId="0" xr:uid="{8F620137-BD9F-490C-8865-2C155D8D9B69}">
      <text>
        <r>
          <rPr>
            <sz val="9"/>
            <color indexed="81"/>
            <rFont val="MS P ゴシック"/>
            <family val="3"/>
            <charset val="128"/>
          </rPr>
          <t>総数_x000D_
一般世帯_x000D_
施設等の世帯</t>
        </r>
      </text>
    </comment>
    <comment ref="F9" authorId="0" shapeId="0" xr:uid="{2E736501-961B-438B-BF9A-C9C5472B298C}">
      <text>
        <r>
          <rPr>
            <sz val="9"/>
            <color indexed="81"/>
            <rFont val="MS P ゴシック"/>
            <family val="3"/>
            <charset val="128"/>
          </rPr>
          <t>総数_x000D_
男_x000D_
女</t>
        </r>
      </text>
    </comment>
    <comment ref="I9" authorId="0" shapeId="0" xr:uid="{3481C22B-A485-47C9-98CA-CD2641C5681B}">
      <text>
        <r>
          <rPr>
            <sz val="9"/>
            <color indexed="81"/>
            <rFont val="MS P ゴシック"/>
            <family val="3"/>
            <charset val="128"/>
          </rPr>
          <t>詳細は「分類項目検索」シートよりご覧ください</t>
        </r>
      </text>
    </comment>
    <comment ref="X9" authorId="0" shapeId="0" xr:uid="{CC3898BD-4F4B-4180-938B-5AB4E3D60DE7}">
      <text>
        <r>
          <rPr>
            <sz val="9"/>
            <color indexed="81"/>
            <rFont val="MS P ゴシック"/>
            <family val="3"/>
            <charset val="128"/>
          </rPr>
          <t>国籍総数_x000D_
うち日本人</t>
        </r>
      </text>
    </comment>
    <comment ref="F10" authorId="0" shapeId="0" xr:uid="{AF2A1494-76A7-46B4-B22B-7B63D6BCEF35}">
      <text>
        <r>
          <rPr>
            <sz val="9"/>
            <color indexed="81"/>
            <rFont val="MS P ゴシック"/>
            <family val="3"/>
            <charset val="128"/>
          </rPr>
          <t>総数_x000D_
男_x000D_
女</t>
        </r>
      </text>
    </comment>
    <comment ref="I10" authorId="0" shapeId="0" xr:uid="{C074791E-B9BF-40AA-BD4F-9D8348A5CCDC}">
      <text>
        <r>
          <rPr>
            <sz val="9"/>
            <color indexed="81"/>
            <rFont val="MS P ゴシック"/>
            <family val="3"/>
            <charset val="128"/>
          </rPr>
          <t>詳細は「分類項目検索」シートよりご覧ください</t>
        </r>
      </text>
    </comment>
    <comment ref="X10" authorId="0" shapeId="0" xr:uid="{B4EA5515-58C6-4497-8C21-92D7ECE302CA}">
      <text>
        <r>
          <rPr>
            <sz val="9"/>
            <color indexed="81"/>
            <rFont val="MS P ゴシック"/>
            <family val="3"/>
            <charset val="128"/>
          </rPr>
          <t>国籍総数_x000D_
うち日本人</t>
        </r>
      </text>
    </comment>
    <comment ref="F11" authorId="0" shapeId="0" xr:uid="{79E41493-4DFF-425E-82A6-F4841AE5E8C4}">
      <text>
        <r>
          <rPr>
            <sz val="9"/>
            <color indexed="81"/>
            <rFont val="MS P ゴシック"/>
            <family val="3"/>
            <charset val="128"/>
          </rPr>
          <t>総数_x000D_
男_x000D_
女</t>
        </r>
      </text>
    </comment>
    <comment ref="I11" authorId="0" shapeId="0" xr:uid="{1F3D0D6F-E104-4CA3-9B7F-0B127951F9AE}">
      <text>
        <r>
          <rPr>
            <sz val="9"/>
            <color indexed="81"/>
            <rFont val="MS P ゴシック"/>
            <family val="3"/>
            <charset val="128"/>
          </rPr>
          <t>詳細は「分類項目検索」シートよりご覧ください</t>
        </r>
      </text>
    </comment>
    <comment ref="X11" authorId="0" shapeId="0" xr:uid="{36535C57-0178-4329-B512-B376D7F3DE98}">
      <text>
        <r>
          <rPr>
            <sz val="9"/>
            <color indexed="81"/>
            <rFont val="MS P ゴシック"/>
            <family val="3"/>
            <charset val="128"/>
          </rPr>
          <t>国籍総数_x000D_
うち日本人</t>
        </r>
      </text>
    </comment>
    <comment ref="F12" authorId="0" shapeId="0" xr:uid="{F8028916-22F9-4FFD-9E85-AFF85C67D03F}">
      <text>
        <r>
          <rPr>
            <sz val="9"/>
            <color indexed="81"/>
            <rFont val="MS P ゴシック"/>
            <family val="3"/>
            <charset val="128"/>
          </rPr>
          <t>総数_x000D_
男_x000D_
女</t>
        </r>
      </text>
    </comment>
    <comment ref="I12" authorId="0" shapeId="0" xr:uid="{5475ED55-A56B-4CBC-AC76-CE55BCCA2594}">
      <text>
        <r>
          <rPr>
            <sz val="9"/>
            <color indexed="81"/>
            <rFont val="MS P ゴシック"/>
            <family val="3"/>
            <charset val="128"/>
          </rPr>
          <t>詳細は「分類項目検索」シートよりご覧ください</t>
        </r>
      </text>
    </comment>
    <comment ref="X12" authorId="0" shapeId="0" xr:uid="{A4685802-1C32-4DBE-84F5-64980C3CF30E}">
      <text>
        <r>
          <rPr>
            <sz val="9"/>
            <color indexed="81"/>
            <rFont val="MS P ゴシック"/>
            <family val="3"/>
            <charset val="128"/>
          </rPr>
          <t>国籍総数_x000D_
うち日本人</t>
        </r>
      </text>
    </comment>
    <comment ref="F13" authorId="0" shapeId="0" xr:uid="{A8A0C335-19A4-439C-9D21-146DE2A0DDAA}">
      <text>
        <r>
          <rPr>
            <sz val="9"/>
            <color indexed="81"/>
            <rFont val="MS P ゴシック"/>
            <family val="3"/>
            <charset val="128"/>
          </rPr>
          <t>総数_x000D_
男_x000D_
女</t>
        </r>
      </text>
    </comment>
    <comment ref="I13" authorId="0" shapeId="0" xr:uid="{3BD273E4-CAB1-4E8F-BDA7-71D630A01BCE}">
      <text>
        <r>
          <rPr>
            <sz val="9"/>
            <color indexed="81"/>
            <rFont val="MS P ゴシック"/>
            <family val="3"/>
            <charset val="128"/>
          </rPr>
          <t>詳細は「分類項目検索」シートよりご覧ください</t>
        </r>
      </text>
    </comment>
    <comment ref="X13" authorId="0" shapeId="0" xr:uid="{8C95558D-8BDF-4DB3-A5D9-1B87C8F794CD}">
      <text>
        <r>
          <rPr>
            <sz val="9"/>
            <color indexed="81"/>
            <rFont val="MS P ゴシック"/>
            <family val="3"/>
            <charset val="128"/>
          </rPr>
          <t>国籍総数_x000D_
うち日本人</t>
        </r>
      </text>
    </comment>
    <comment ref="F14" authorId="0" shapeId="0" xr:uid="{29CEFCB5-B208-4F16-9265-22A6054C8E8E}">
      <text>
        <r>
          <rPr>
            <sz val="9"/>
            <color indexed="81"/>
            <rFont val="MS P ゴシック"/>
            <family val="3"/>
            <charset val="128"/>
          </rPr>
          <t>総数_x000D_
男_x000D_
女</t>
        </r>
      </text>
    </comment>
    <comment ref="I14" authorId="0" shapeId="0" xr:uid="{47A9AE98-725E-4EA6-B21C-8C0976439000}">
      <text>
        <r>
          <rPr>
            <sz val="9"/>
            <color indexed="81"/>
            <rFont val="MS P ゴシック"/>
            <family val="3"/>
            <charset val="128"/>
          </rPr>
          <t>詳細は「分類項目検索」シートよりご覧ください</t>
        </r>
      </text>
    </comment>
    <comment ref="X14" authorId="0" shapeId="0" xr:uid="{BF542CF7-BDB4-4F6E-8179-B92410BE7FDD}">
      <text>
        <r>
          <rPr>
            <sz val="9"/>
            <color indexed="81"/>
            <rFont val="MS P ゴシック"/>
            <family val="3"/>
            <charset val="128"/>
          </rPr>
          <t>国籍総数_x000D_
うち日本人</t>
        </r>
      </text>
    </comment>
    <comment ref="F15" authorId="0" shapeId="0" xr:uid="{CCF75969-3451-4F3B-A7C5-58D1307A9A10}">
      <text>
        <r>
          <rPr>
            <sz val="9"/>
            <color indexed="81"/>
            <rFont val="MS P ゴシック"/>
            <family val="3"/>
            <charset val="128"/>
          </rPr>
          <t>総数_x000D_
男_x000D_
女</t>
        </r>
      </text>
    </comment>
    <comment ref="I15" authorId="0" shapeId="0" xr:uid="{1FE26BBA-104E-4FE2-9482-C576A1BF4598}">
      <text>
        <r>
          <rPr>
            <sz val="9"/>
            <color indexed="81"/>
            <rFont val="MS P ゴシック"/>
            <family val="3"/>
            <charset val="128"/>
          </rPr>
          <t>詳細は「分類項目検索」シートよりご覧ください</t>
        </r>
      </text>
    </comment>
    <comment ref="X15" authorId="0" shapeId="0" xr:uid="{AAA6DCD9-1F8B-4BD2-BD5B-ECE9F9BAC94E}">
      <text>
        <r>
          <rPr>
            <sz val="9"/>
            <color indexed="81"/>
            <rFont val="MS P ゴシック"/>
            <family val="3"/>
            <charset val="128"/>
          </rPr>
          <t>国籍総数_x000D_
うち日本人</t>
        </r>
      </text>
    </comment>
    <comment ref="F16" authorId="0" shapeId="0" xr:uid="{5C6FB280-8774-4CCF-84A5-9B163A9F8683}">
      <text>
        <r>
          <rPr>
            <sz val="9"/>
            <color indexed="81"/>
            <rFont val="MS P ゴシック"/>
            <family val="3"/>
            <charset val="128"/>
          </rPr>
          <t>総数_x000D_
男_x000D_
女</t>
        </r>
      </text>
    </comment>
    <comment ref="I16" authorId="0" shapeId="0" xr:uid="{D44B369C-E3AF-4BE4-A24B-C4A06C388AA9}">
      <text>
        <r>
          <rPr>
            <sz val="9"/>
            <color indexed="81"/>
            <rFont val="MS P ゴシック"/>
            <family val="3"/>
            <charset val="128"/>
          </rPr>
          <t>詳細は「分類項目検索」シートよりご覧ください</t>
        </r>
      </text>
    </comment>
    <comment ref="X16" authorId="0" shapeId="0" xr:uid="{4F8E26BD-E3A2-4373-B212-F69AB327B8C4}">
      <text>
        <r>
          <rPr>
            <sz val="9"/>
            <color indexed="81"/>
            <rFont val="MS P ゴシック"/>
            <family val="3"/>
            <charset val="128"/>
          </rPr>
          <t>国籍総数_x000D_
うち日本人</t>
        </r>
      </text>
    </comment>
    <comment ref="F17" authorId="0" shapeId="0" xr:uid="{611EBD65-0DDD-4671-A71B-F36951186029}">
      <text>
        <r>
          <rPr>
            <sz val="9"/>
            <color indexed="81"/>
            <rFont val="MS P ゴシック"/>
            <family val="3"/>
            <charset val="128"/>
          </rPr>
          <t>総数_x000D_
男_x000D_
女</t>
        </r>
      </text>
    </comment>
    <comment ref="I17" authorId="0" shapeId="0" xr:uid="{998ABD97-8125-4DE2-AB1B-B4B328CF3E5D}">
      <text>
        <r>
          <rPr>
            <sz val="9"/>
            <color indexed="81"/>
            <rFont val="MS P ゴシック"/>
            <family val="3"/>
            <charset val="128"/>
          </rPr>
          <t>詳細は「分類項目検索」シートよりご覧ください</t>
        </r>
      </text>
    </comment>
    <comment ref="P17" authorId="0" shapeId="0" xr:uid="{E8ECB720-0B47-4263-8487-35562E019526}">
      <text>
        <r>
          <rPr>
            <sz val="9"/>
            <color indexed="81"/>
            <rFont val="MS P ゴシック"/>
            <family val="3"/>
            <charset val="128"/>
          </rPr>
          <t>総数_x000D_
1月～3月_x000D_
4月～6月_x000D_
7月～9月_x000D_
10月～12月_x000D_
出生の月「不詳」</t>
        </r>
      </text>
    </comment>
    <comment ref="X17" authorId="0" shapeId="0" xr:uid="{F250EA0E-0B50-4B46-B2F2-9CB3394BDCC1}">
      <text>
        <r>
          <rPr>
            <sz val="9"/>
            <color indexed="81"/>
            <rFont val="MS P ゴシック"/>
            <family val="3"/>
            <charset val="128"/>
          </rPr>
          <t>国籍総数_x000D_
うち日本人</t>
        </r>
      </text>
    </comment>
    <comment ref="F18" authorId="0" shapeId="0" xr:uid="{E00BAA4C-690E-41FF-846B-ABFA8CC317C7}">
      <text>
        <r>
          <rPr>
            <sz val="9"/>
            <color indexed="81"/>
            <rFont val="MS P ゴシック"/>
            <family val="3"/>
            <charset val="128"/>
          </rPr>
          <t>総数_x000D_
男_x000D_
女</t>
        </r>
      </text>
    </comment>
    <comment ref="I18" authorId="0" shapeId="0" xr:uid="{C5BE17E3-4A9C-498E-9A5C-7D82F148709A}">
      <text>
        <r>
          <rPr>
            <sz val="9"/>
            <color indexed="81"/>
            <rFont val="MS P ゴシック"/>
            <family val="3"/>
            <charset val="128"/>
          </rPr>
          <t>詳細は「分類項目検索」シートよりご覧ください</t>
        </r>
      </text>
    </comment>
    <comment ref="P18" authorId="0" shapeId="0" xr:uid="{7BED133D-4C91-4424-98D3-D6082C0A1452}">
      <text>
        <r>
          <rPr>
            <sz val="9"/>
            <color indexed="81"/>
            <rFont val="MS P ゴシック"/>
            <family val="3"/>
            <charset val="128"/>
          </rPr>
          <t>総数_x000D_
1月～3月_x000D_
4月～6月_x000D_
7月～9月_x000D_
10月～12月_x000D_
出生の月「不詳」</t>
        </r>
      </text>
    </comment>
    <comment ref="X18" authorId="0" shapeId="0" xr:uid="{2353E208-4730-44F1-878B-01384718651D}">
      <text>
        <r>
          <rPr>
            <sz val="9"/>
            <color indexed="81"/>
            <rFont val="MS P ゴシック"/>
            <family val="3"/>
            <charset val="128"/>
          </rPr>
          <t>国籍総数_x000D_
うち日本人</t>
        </r>
      </text>
    </comment>
    <comment ref="F19" authorId="0" shapeId="0" xr:uid="{9E1D5393-60D2-4E70-8CE0-B6CBA8D2C623}">
      <text>
        <r>
          <rPr>
            <sz val="9"/>
            <color indexed="81"/>
            <rFont val="MS P ゴシック"/>
            <family val="3"/>
            <charset val="128"/>
          </rPr>
          <t>総数_x000D_
男_x000D_
女</t>
        </r>
      </text>
    </comment>
    <comment ref="I19" authorId="0" shapeId="0" xr:uid="{1EE10045-2BBE-42F1-9431-3FF332AB05F9}">
      <text>
        <r>
          <rPr>
            <sz val="9"/>
            <color indexed="81"/>
            <rFont val="MS P ゴシック"/>
            <family val="3"/>
            <charset val="128"/>
          </rPr>
          <t>詳細は「分類項目検索」シートよりご覧ください</t>
        </r>
      </text>
    </comment>
    <comment ref="P19" authorId="0" shapeId="0" xr:uid="{9E6EF749-60CB-4319-B7E2-E5B0B31981C8}">
      <text>
        <r>
          <rPr>
            <sz val="9"/>
            <color indexed="81"/>
            <rFont val="MS P ゴシック"/>
            <family val="3"/>
            <charset val="128"/>
          </rPr>
          <t>総数_x000D_
1月～3月_x000D_
4月～6月_x000D_
7月～9月_x000D_
10月～12月_x000D_
出生の月「不詳」</t>
        </r>
      </text>
    </comment>
    <comment ref="X19" authorId="0" shapeId="0" xr:uid="{4D9F2CF5-CC2E-4558-9CA0-C73B1A2DF663}">
      <text>
        <r>
          <rPr>
            <sz val="9"/>
            <color indexed="81"/>
            <rFont val="MS P ゴシック"/>
            <family val="3"/>
            <charset val="128"/>
          </rPr>
          <t>国籍総数_x000D_
うち日本人</t>
        </r>
      </text>
    </comment>
    <comment ref="F20" authorId="0" shapeId="0" xr:uid="{068D0AB7-EA27-43CD-88A4-5D51E0352232}">
      <text>
        <r>
          <rPr>
            <sz val="9"/>
            <color indexed="81"/>
            <rFont val="MS P ゴシック"/>
            <family val="3"/>
            <charset val="128"/>
          </rPr>
          <t>総数_x000D_
男_x000D_
女</t>
        </r>
      </text>
    </comment>
    <comment ref="I20" authorId="0" shapeId="0" xr:uid="{F7197719-180E-4378-8DCF-03A763BE5CE8}">
      <text>
        <r>
          <rPr>
            <sz val="9"/>
            <color indexed="81"/>
            <rFont val="MS P ゴシック"/>
            <family val="3"/>
            <charset val="128"/>
          </rPr>
          <t>詳細は「分類項目検索」シートよりご覧ください</t>
        </r>
      </text>
    </comment>
    <comment ref="R20" authorId="0" shapeId="0" xr:uid="{912B5584-1BFB-4648-9E53-E2B17C3A7A8A}">
      <text>
        <r>
          <rPr>
            <sz val="9"/>
            <color indexed="81"/>
            <rFont val="MS P ゴシック"/>
            <family val="3"/>
            <charset val="128"/>
          </rPr>
          <t>総数_x000D_
未婚_x000D_
有配偶_x000D_
死別_x000D_
離別_x000D_
配偶関係「不詳」</t>
        </r>
      </text>
    </comment>
    <comment ref="X20" authorId="0" shapeId="0" xr:uid="{EABD6B4E-4D68-4B04-829B-2D910A681CA0}">
      <text>
        <r>
          <rPr>
            <sz val="9"/>
            <color indexed="81"/>
            <rFont val="MS P ゴシック"/>
            <family val="3"/>
            <charset val="128"/>
          </rPr>
          <t>国籍総数_x000D_
うち日本人</t>
        </r>
      </text>
    </comment>
    <comment ref="F21" authorId="0" shapeId="0" xr:uid="{D1E41E74-E6CD-4B9D-843F-5569903ED743}">
      <text>
        <r>
          <rPr>
            <sz val="9"/>
            <color indexed="81"/>
            <rFont val="MS P ゴシック"/>
            <family val="3"/>
            <charset val="128"/>
          </rPr>
          <t>総数_x000D_
男_x000D_
女</t>
        </r>
      </text>
    </comment>
    <comment ref="I21" authorId="0" shapeId="0" xr:uid="{79EB5345-6960-4586-B152-88FF23E80DBD}">
      <text>
        <r>
          <rPr>
            <sz val="9"/>
            <color indexed="81"/>
            <rFont val="MS P ゴシック"/>
            <family val="3"/>
            <charset val="128"/>
          </rPr>
          <t>詳細は「分類項目検索」シートよりご覧ください</t>
        </r>
      </text>
    </comment>
    <comment ref="R21" authorId="0" shapeId="0" xr:uid="{BBC4013A-E330-4D59-921D-CF985A86E2F3}">
      <text>
        <r>
          <rPr>
            <sz val="9"/>
            <color indexed="81"/>
            <rFont val="MS P ゴシック"/>
            <family val="3"/>
            <charset val="128"/>
          </rPr>
          <t>総数_x000D_
未婚_x000D_
有配偶_x000D_
死別_x000D_
離別_x000D_
配偶関係「不詳」</t>
        </r>
      </text>
    </comment>
    <comment ref="X21" authorId="0" shapeId="0" xr:uid="{0BB02B37-F9AB-42B0-9F33-CD5750DD8B3D}">
      <text>
        <r>
          <rPr>
            <sz val="9"/>
            <color indexed="81"/>
            <rFont val="MS P ゴシック"/>
            <family val="3"/>
            <charset val="128"/>
          </rPr>
          <t>国籍総数_x000D_
うち日本人</t>
        </r>
      </text>
    </comment>
    <comment ref="F22" authorId="0" shapeId="0" xr:uid="{7114FFF9-30F6-4AB7-BD00-0A0FE195C8B7}">
      <text>
        <r>
          <rPr>
            <sz val="9"/>
            <color indexed="81"/>
            <rFont val="MS P ゴシック"/>
            <family val="3"/>
            <charset val="128"/>
          </rPr>
          <t>総数_x000D_
男_x000D_
女</t>
        </r>
      </text>
    </comment>
    <comment ref="I22" authorId="0" shapeId="0" xr:uid="{7994E4EB-0204-45F2-82D4-2A0590FF18F1}">
      <text>
        <r>
          <rPr>
            <sz val="9"/>
            <color indexed="81"/>
            <rFont val="MS P ゴシック"/>
            <family val="3"/>
            <charset val="128"/>
          </rPr>
          <t>詳細は「分類項目検索」シートよりご覧ください</t>
        </r>
      </text>
    </comment>
    <comment ref="R22" authorId="0" shapeId="0" xr:uid="{F6F1D848-528E-4226-A803-B7CDE363CD0C}">
      <text>
        <r>
          <rPr>
            <sz val="9"/>
            <color indexed="81"/>
            <rFont val="MS P ゴシック"/>
            <family val="3"/>
            <charset val="128"/>
          </rPr>
          <t>総数_x000D_
未婚_x000D_
有配偶_x000D_
死別_x000D_
離別_x000D_
配偶関係「不詳」</t>
        </r>
      </text>
    </comment>
    <comment ref="X22" authorId="0" shapeId="0" xr:uid="{336FDF5D-8EF4-488E-837A-3156BADC648E}">
      <text>
        <r>
          <rPr>
            <sz val="9"/>
            <color indexed="81"/>
            <rFont val="MS P ゴシック"/>
            <family val="3"/>
            <charset val="128"/>
          </rPr>
          <t>国籍総数_x000D_
うち日本人</t>
        </r>
      </text>
    </comment>
    <comment ref="F23" authorId="0" shapeId="0" xr:uid="{0879C720-80BC-47B9-B693-C1222214FD6D}">
      <text>
        <r>
          <rPr>
            <sz val="9"/>
            <color indexed="81"/>
            <rFont val="MS P ゴシック"/>
            <family val="3"/>
            <charset val="128"/>
          </rPr>
          <t>総数_x000D_
男_x000D_
女</t>
        </r>
      </text>
    </comment>
    <comment ref="I23" authorId="0" shapeId="0" xr:uid="{16FFE4D3-0B40-4CE3-AFB2-9B489015045B}">
      <text>
        <r>
          <rPr>
            <sz val="9"/>
            <color indexed="81"/>
            <rFont val="MS P ゴシック"/>
            <family val="3"/>
            <charset val="128"/>
          </rPr>
          <t>詳細は「分類項目検索」シートよりご覧ください</t>
        </r>
      </text>
    </comment>
    <comment ref="R23" authorId="0" shapeId="0" xr:uid="{3F4D3586-AB3A-4B82-8DFA-31064E5C18EE}">
      <text>
        <r>
          <rPr>
            <sz val="9"/>
            <color indexed="81"/>
            <rFont val="MS P ゴシック"/>
            <family val="3"/>
            <charset val="128"/>
          </rPr>
          <t>総数_x000D_
未婚_x000D_
有配偶_x000D_
死別_x000D_
離別_x000D_
配偶関係「不詳」</t>
        </r>
      </text>
    </comment>
    <comment ref="X23" authorId="0" shapeId="0" xr:uid="{47124B41-ECAE-428B-AF42-599D13D64CF4}">
      <text>
        <r>
          <rPr>
            <sz val="9"/>
            <color indexed="81"/>
            <rFont val="MS P ゴシック"/>
            <family val="3"/>
            <charset val="128"/>
          </rPr>
          <t>国籍総数_x000D_
うち日本人</t>
        </r>
      </text>
    </comment>
    <comment ref="F24" authorId="0" shapeId="0" xr:uid="{852D13DF-C3A0-49A8-96B9-B2D5EBBFBAB7}">
      <text>
        <r>
          <rPr>
            <sz val="9"/>
            <color indexed="81"/>
            <rFont val="MS P ゴシック"/>
            <family val="3"/>
            <charset val="128"/>
          </rPr>
          <t>総数_x000D_
男_x000D_
女</t>
        </r>
      </text>
    </comment>
    <comment ref="I24" authorId="0" shapeId="0" xr:uid="{AACB0266-0E43-43A9-BBC7-07A2653F2EBC}">
      <text>
        <r>
          <rPr>
            <sz val="9"/>
            <color indexed="81"/>
            <rFont val="MS P ゴシック"/>
            <family val="3"/>
            <charset val="128"/>
          </rPr>
          <t>詳細は「分類項目検索」シートよりご覧ください</t>
        </r>
      </text>
    </comment>
    <comment ref="R24" authorId="0" shapeId="0" xr:uid="{B33D1F71-B11E-4C5B-9028-161EE52F44D8}">
      <text>
        <r>
          <rPr>
            <sz val="9"/>
            <color indexed="81"/>
            <rFont val="MS P ゴシック"/>
            <family val="3"/>
            <charset val="128"/>
          </rPr>
          <t>総数_x000D_
未婚_x000D_
有配偶_x000D_
死別_x000D_
離別_x000D_
配偶関係「不詳」</t>
        </r>
      </text>
    </comment>
    <comment ref="X24" authorId="0" shapeId="0" xr:uid="{A6C1B923-720A-4731-A18B-E920B7C1DF25}">
      <text>
        <r>
          <rPr>
            <sz val="9"/>
            <color indexed="81"/>
            <rFont val="MS P ゴシック"/>
            <family val="3"/>
            <charset val="128"/>
          </rPr>
          <t>国籍総数_x000D_
うち日本人</t>
        </r>
      </text>
    </comment>
    <comment ref="F25" authorId="0" shapeId="0" xr:uid="{C88D6355-3A80-4E41-852F-D2B23F32F985}">
      <text>
        <r>
          <rPr>
            <sz val="9"/>
            <color indexed="81"/>
            <rFont val="MS P ゴシック"/>
            <family val="3"/>
            <charset val="128"/>
          </rPr>
          <t>総数_x000D_
男_x000D_
女</t>
        </r>
      </text>
    </comment>
    <comment ref="I25" authorId="0" shapeId="0" xr:uid="{CF930FBF-E83B-42B3-A85F-DE3106AE6DB5}">
      <text>
        <r>
          <rPr>
            <sz val="9"/>
            <color indexed="81"/>
            <rFont val="MS P ゴシック"/>
            <family val="3"/>
            <charset val="128"/>
          </rPr>
          <t>詳細は「分類項目検索」シートよりご覧ください</t>
        </r>
      </text>
    </comment>
    <comment ref="R25" authorId="0" shapeId="0" xr:uid="{FB3BC53B-4024-44A4-BCCF-D74714E79667}">
      <text>
        <r>
          <rPr>
            <sz val="9"/>
            <color indexed="81"/>
            <rFont val="MS P ゴシック"/>
            <family val="3"/>
            <charset val="128"/>
          </rPr>
          <t>総数_x000D_
未婚_x000D_
有配偶_x000D_
死別_x000D_
離別_x000D_
配偶関係「不詳」</t>
        </r>
      </text>
    </comment>
    <comment ref="X25" authorId="0" shapeId="0" xr:uid="{AFA482C6-7A7B-4764-A2FA-56359A7AD44C}">
      <text>
        <r>
          <rPr>
            <sz val="9"/>
            <color indexed="81"/>
            <rFont val="MS P ゴシック"/>
            <family val="3"/>
            <charset val="128"/>
          </rPr>
          <t>国籍総数_x000D_
うち日本人</t>
        </r>
      </text>
    </comment>
    <comment ref="F26" authorId="0" shapeId="0" xr:uid="{BD0F3666-C8B7-40C0-9F8D-2BDBBAFE4F10}">
      <text>
        <r>
          <rPr>
            <sz val="9"/>
            <color indexed="81"/>
            <rFont val="MS P ゴシック"/>
            <family val="3"/>
            <charset val="128"/>
          </rPr>
          <t>総数_x000D_
男_x000D_
女</t>
        </r>
      </text>
    </comment>
    <comment ref="I26" authorId="0" shapeId="0" xr:uid="{B13D50AB-99F2-4543-BD41-EF9070270B39}">
      <text>
        <r>
          <rPr>
            <sz val="9"/>
            <color indexed="81"/>
            <rFont val="MS P ゴシック"/>
            <family val="3"/>
            <charset val="128"/>
          </rPr>
          <t>詳細は「分類項目検索」シートよりご覧ください</t>
        </r>
      </text>
    </comment>
    <comment ref="R26" authorId="0" shapeId="0" xr:uid="{62AB6299-AC64-4494-B1DF-2C0204989290}">
      <text>
        <r>
          <rPr>
            <sz val="9"/>
            <color indexed="81"/>
            <rFont val="MS P ゴシック"/>
            <family val="3"/>
            <charset val="128"/>
          </rPr>
          <t>総数_x000D_
未婚_x000D_
有配偶_x000D_
死別_x000D_
離別_x000D_
配偶関係「不詳」</t>
        </r>
      </text>
    </comment>
    <comment ref="AE26" authorId="0" shapeId="0" xr:uid="{2B76366D-0A4F-48D5-B71B-A541C7F96A75}">
      <text>
        <r>
          <rPr>
            <sz val="9"/>
            <color indexed="81"/>
            <rFont val="MS P ゴシック"/>
            <family val="3"/>
            <charset val="128"/>
          </rPr>
          <t>詳細は「分類項目検索」シートよりご覧ください</t>
        </r>
      </text>
    </comment>
    <comment ref="AC27" authorId="0" shapeId="0" xr:uid="{9862D75F-258B-4E55-9C43-72C295B52AEE}">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7" authorId="0" shapeId="0" xr:uid="{7D4A4AC1-0732-4393-981B-80ADE568B856}">
      <text>
        <r>
          <rPr>
            <sz val="9"/>
            <color indexed="81"/>
            <rFont val="MS P ゴシック"/>
            <family val="3"/>
            <charset val="128"/>
          </rPr>
          <t>総数_x000D_
世帯人員が1～4人_x000D_
世帯人員が5～29人_x000D_
世帯人員が30～49人_x000D_
世帯人員が50人以上</t>
        </r>
      </text>
    </comment>
    <comment ref="AC28" authorId="0" shapeId="0" xr:uid="{441D3372-76DC-422E-AE92-960467C02662}">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28" authorId="0" shapeId="0" xr:uid="{6F8AFCA3-844E-4358-ABD4-C3F85D888849}">
      <text>
        <r>
          <rPr>
            <sz val="9"/>
            <color indexed="81"/>
            <rFont val="MS P ゴシック"/>
            <family val="3"/>
            <charset val="128"/>
          </rPr>
          <t>総数_x000D_
世帯人員が1～4人_x000D_
世帯人員が5～29人_x000D_
世帯人員が30～49人_x000D_
世帯人員が50人以上</t>
        </r>
      </text>
    </comment>
    <comment ref="AL29" authorId="0" shapeId="0" xr:uid="{03241268-D848-445E-9E72-C7613FCFDF6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AC30" authorId="0" shapeId="0" xr:uid="{D395C6E4-4860-4363-956B-95F9C9CA7F37}">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0" authorId="0" shapeId="0" xr:uid="{4789A47F-1D93-48A2-A620-2DBA5E2CF922}">
      <text>
        <r>
          <rPr>
            <sz val="9"/>
            <color indexed="81"/>
            <rFont val="MS P ゴシック"/>
            <family val="3"/>
            <charset val="128"/>
          </rPr>
          <t>総数_x000D_
世帯人員が1～4人_x000D_
世帯人員が5～29人_x000D_
世帯人員が30～49人_x000D_
世帯人員が50人以上</t>
        </r>
      </text>
    </comment>
    <comment ref="AC31" authorId="0" shapeId="0" xr:uid="{D71E0262-A626-434D-80A9-4243637E136A}">
      <text>
        <r>
          <rPr>
            <sz val="9"/>
            <color indexed="81"/>
            <rFont val="MS P ゴシック"/>
            <family val="3"/>
            <charset val="128"/>
          </rPr>
          <t>総数_x000D_
一般世帯_x000D_
施設等の世帯_x000D_
  寮・寄宿舎の学生・生徒_x000D_
  病院・療養所の入院者_x000D_
  社会施設の入所者_x000D_
  自衛隊営舎内居住者_x000D_
  矯正施設の入所者_x000D_
  その他</t>
        </r>
      </text>
    </comment>
    <comment ref="AL31" authorId="0" shapeId="0" xr:uid="{7084C307-C9D4-46B2-BA3A-46AA1FC703FD}">
      <text>
        <r>
          <rPr>
            <sz val="9"/>
            <color indexed="81"/>
            <rFont val="MS P ゴシック"/>
            <family val="3"/>
            <charset val="128"/>
          </rPr>
          <t>総数_x000D_
世帯人員が1～4人_x000D_
世帯人員が5～29人_x000D_
世帯人員が30～49人_x000D_
世帯人員が50人以上</t>
        </r>
      </text>
    </comment>
    <comment ref="AL32" authorId="0" shapeId="0" xr:uid="{EB4E7F12-3AF8-4FFD-A688-F9A7F7B0DE9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世帯人員が7人_x000D_
世帯人員が8人_x000D_
世帯人員が9人_x000D_
世帯人員が10人以上</t>
        </r>
      </text>
    </comment>
    <comment ref="F33" authorId="0" shapeId="0" xr:uid="{577E485E-E367-4281-88F5-30A92D775E35}">
      <text>
        <r>
          <rPr>
            <sz val="9"/>
            <color indexed="81"/>
            <rFont val="MS P ゴシック"/>
            <family val="3"/>
            <charset val="128"/>
          </rPr>
          <t>総数_x000D_
男_x000D_
女</t>
        </r>
      </text>
    </comment>
    <comment ref="I33" authorId="0" shapeId="0" xr:uid="{4CE2F685-5277-4333-A0F6-5FC4B83EB790}">
      <text>
        <r>
          <rPr>
            <sz val="9"/>
            <color indexed="81"/>
            <rFont val="MS P ゴシック"/>
            <family val="3"/>
            <charset val="128"/>
          </rPr>
          <t>詳細は「分類項目検索」シートよりご覧ください</t>
        </r>
      </text>
    </comment>
    <comment ref="R33" authorId="0" shapeId="0" xr:uid="{5E5DD847-C7B0-48FA-B440-CF1D3ABB5602}">
      <text>
        <r>
          <rPr>
            <sz val="9"/>
            <color indexed="81"/>
            <rFont val="MS P ゴシック"/>
            <family val="3"/>
            <charset val="128"/>
          </rPr>
          <t>総数_x000D_
未婚_x000D_
有配偶_x000D_
死別_x000D_
離別_x000D_
配偶関係「不詳」</t>
        </r>
      </text>
    </comment>
    <comment ref="AB33" authorId="0" shapeId="0" xr:uid="{7964EF75-BCAF-4AB3-AA9C-3441BC49132E}">
      <text>
        <r>
          <rPr>
            <sz val="9"/>
            <color indexed="81"/>
            <rFont val="MS P ゴシック"/>
            <family val="3"/>
            <charset val="128"/>
          </rPr>
          <t>総数_x000D_
一般世帯_x000D_
  2人以上の一般世帯_x000D_
    うち世帯主_x000D_
  1人の世帯（単独世帯）_x000D_
施設等の世帯</t>
        </r>
      </text>
    </comment>
    <comment ref="F34" authorId="0" shapeId="0" xr:uid="{1CEB4A32-5AC5-4865-BC60-410856C09B36}">
      <text>
        <r>
          <rPr>
            <sz val="9"/>
            <color indexed="81"/>
            <rFont val="MS P ゴシック"/>
            <family val="3"/>
            <charset val="128"/>
          </rPr>
          <t>総数_x000D_
男_x000D_
女</t>
        </r>
      </text>
    </comment>
    <comment ref="I34" authorId="0" shapeId="0" xr:uid="{8EF23086-65C0-4DB1-B2E1-F482FF4BBF6A}">
      <text>
        <r>
          <rPr>
            <sz val="9"/>
            <color indexed="81"/>
            <rFont val="MS P ゴシック"/>
            <family val="3"/>
            <charset val="128"/>
          </rPr>
          <t>詳細は「分類項目検索」シートよりご覧ください</t>
        </r>
      </text>
    </comment>
    <comment ref="R34" authorId="0" shapeId="0" xr:uid="{169B3364-5DC2-48EA-BE7B-2E14E11D79B3}">
      <text>
        <r>
          <rPr>
            <sz val="9"/>
            <color indexed="81"/>
            <rFont val="MS P ゴシック"/>
            <family val="3"/>
            <charset val="128"/>
          </rPr>
          <t>総数_x000D_
未婚_x000D_
有配偶_x000D_
死別_x000D_
離別_x000D_
配偶関係「不詳」</t>
        </r>
      </text>
    </comment>
    <comment ref="AB34" authorId="0" shapeId="0" xr:uid="{E91C8F8C-A637-4093-B2F1-3BA744FB6551}">
      <text>
        <r>
          <rPr>
            <sz val="9"/>
            <color indexed="81"/>
            <rFont val="MS P ゴシック"/>
            <family val="3"/>
            <charset val="128"/>
          </rPr>
          <t>総数_x000D_
一般世帯_x000D_
  2人以上の一般世帯_x000D_
    うち世帯主_x000D_
  1人の世帯（単独世帯）_x000D_
施設等の世帯</t>
        </r>
      </text>
    </comment>
    <comment ref="AI35" authorId="0" shapeId="0" xr:uid="{D5A431C4-F3BA-4AFC-AF17-8B7CC6124C70}">
      <text>
        <r>
          <rPr>
            <sz val="9"/>
            <color indexed="81"/>
            <rFont val="MS P ゴシック"/>
            <family val="3"/>
            <charset val="128"/>
          </rPr>
          <t>総数_x000D_
うち6歳未満世帯員のいる一般世帯_x000D_
うち18歳未満世帯員のいる一般世帯</t>
        </r>
      </text>
    </comment>
    <comment ref="AL35" authorId="0" shapeId="0" xr:uid="{82A2EA61-C76D-44F9-8AAE-81FFF2DE971E}">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I36" authorId="0" shapeId="0" xr:uid="{D5C54D01-9902-4197-B4B0-D72CE471220B}">
      <text>
        <r>
          <rPr>
            <sz val="9"/>
            <color indexed="81"/>
            <rFont val="MS P ゴシック"/>
            <family val="3"/>
            <charset val="128"/>
          </rPr>
          <t>総数_x000D_
うち6歳未満世帯員のいる一般世帯_x000D_
うち18歳未満世帯員のいる一般世帯</t>
        </r>
      </text>
    </comment>
    <comment ref="AL36" authorId="0" shapeId="0" xr:uid="{51A71819-2454-40C8-B051-29A635FD0D0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O37" authorId="0" shapeId="0" xr:uid="{F5A7FC6A-633A-449B-8E53-4D29329A1858}">
      <text>
        <r>
          <rPr>
            <sz val="9"/>
            <color indexed="81"/>
            <rFont val="MS P ゴシック"/>
            <family val="3"/>
            <charset val="128"/>
          </rPr>
          <t>総数_x000D_
うち6歳未満_x000D_
うち18歳未満</t>
        </r>
      </text>
    </comment>
    <comment ref="AL37" authorId="0" shapeId="0" xr:uid="{3249FE31-7441-466C-93EA-4D9B87B7099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38" authorId="0" shapeId="0" xr:uid="{AE36B358-4881-4C85-AD3C-48C5BD780705}">
      <text>
        <r>
          <rPr>
            <sz val="9"/>
            <color indexed="81"/>
            <rFont val="MS P ゴシック"/>
            <family val="3"/>
            <charset val="128"/>
          </rPr>
          <t>詳細は「分類項目検索」シートよりご覧ください</t>
        </r>
      </text>
    </comment>
    <comment ref="AI38" authorId="0" shapeId="0" xr:uid="{72B98EEC-CC90-450D-AC98-4CDDFC755CB0}">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39" authorId="0" shapeId="0" xr:uid="{CBBB66FB-1128-402D-BC8E-3C9162DE5EC0}">
      <text>
        <r>
          <rPr>
            <sz val="9"/>
            <color indexed="81"/>
            <rFont val="MS P ゴシック"/>
            <family val="3"/>
            <charset val="128"/>
          </rPr>
          <t>詳細は「分類項目検索」シートよりご覧ください</t>
        </r>
      </text>
    </comment>
    <comment ref="AI39" authorId="0" shapeId="0" xr:uid="{C9CEDD87-E0BC-4CAF-9FE0-81688004EEE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0" authorId="0" shapeId="0" xr:uid="{2245389B-B024-4786-A033-8957F862FA75}">
      <text>
        <r>
          <rPr>
            <sz val="9"/>
            <color indexed="81"/>
            <rFont val="MS P ゴシック"/>
            <family val="3"/>
            <charset val="128"/>
          </rPr>
          <t>総数_x000D_
うち6歳未満_x000D_
うち12歳未満_x000D_
うち15歳未満_x000D_
うち18歳未満_x000D_
うち20歳未満</t>
        </r>
      </text>
    </comment>
    <comment ref="AD40" authorId="0" shapeId="0" xr:uid="{3ACBA977-A616-4563-96F4-56D8CFF624B6}">
      <text>
        <r>
          <rPr>
            <sz val="9"/>
            <color indexed="81"/>
            <rFont val="MS P ゴシック"/>
            <family val="3"/>
            <charset val="128"/>
          </rPr>
          <t>詳細は「分類項目検索」シートよりご覧ください</t>
        </r>
      </text>
    </comment>
    <comment ref="AD41" authorId="0" shapeId="0" xr:uid="{64CEEA2B-C583-4A42-BC97-B9CBE6DA2BE1}">
      <text>
        <r>
          <rPr>
            <sz val="9"/>
            <color indexed="81"/>
            <rFont val="MS P ゴシック"/>
            <family val="3"/>
            <charset val="128"/>
          </rPr>
          <t>詳細は「分類項目検索」シートよりご覧ください</t>
        </r>
      </text>
    </comment>
    <comment ref="AI41" authorId="0" shapeId="0" xr:uid="{68516164-919B-42C0-9164-D19DC0D4C39B}">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AD42" authorId="0" shapeId="0" xr:uid="{E7F974DF-7833-4EB6-BEC4-4B8AEE4A4BDA}">
      <text>
        <r>
          <rPr>
            <sz val="9"/>
            <color indexed="81"/>
            <rFont val="MS P ゴシック"/>
            <family val="3"/>
            <charset val="128"/>
          </rPr>
          <t>詳細は「分類項目検索」シートよりご覧ください</t>
        </r>
      </text>
    </comment>
    <comment ref="AI42" authorId="0" shapeId="0" xr:uid="{450EEEAF-4829-4C19-914A-D3DDF8350725}">
      <text>
        <r>
          <rPr>
            <sz val="9"/>
            <color indexed="81"/>
            <rFont val="MS P ゴシック"/>
            <family val="3"/>
            <charset val="128"/>
          </rPr>
          <t>総数_x000D_
うち6歳未満世帯員のいる一般世帯_x000D_
うち12歳未満世帯員のいる一般世帯_x000D_
うち15歳未満世帯員のいる一般世帯_x000D_
うち18歳未満世帯員のいる一般世帯_x000D_
うち20歳未満世帯員のいる一般世帯</t>
        </r>
      </text>
    </comment>
    <comment ref="O43" authorId="0" shapeId="0" xr:uid="{FE55DA0E-F647-402B-9924-6057D6C29712}">
      <text>
        <r>
          <rPr>
            <sz val="9"/>
            <color indexed="81"/>
            <rFont val="MS P ゴシック"/>
            <family val="3"/>
            <charset val="128"/>
          </rPr>
          <t>総数_x000D_
うち6歳未満_x000D_
うち12歳未満_x000D_
うち15歳未満_x000D_
うち18歳未満_x000D_
うち20歳未満</t>
        </r>
      </text>
    </comment>
    <comment ref="AD43" authorId="0" shapeId="0" xr:uid="{2CBD946F-07F6-4198-8E2C-308EDF4300DD}">
      <text>
        <r>
          <rPr>
            <sz val="9"/>
            <color indexed="81"/>
            <rFont val="MS P ゴシック"/>
            <family val="3"/>
            <charset val="128"/>
          </rPr>
          <t>詳細は「分類項目検索」シートよりご覧ください</t>
        </r>
      </text>
    </comment>
    <comment ref="AD44" authorId="0" shapeId="0" xr:uid="{D5B280B1-9085-4839-B83F-AFB4FEA516EE}">
      <text>
        <r>
          <rPr>
            <sz val="9"/>
            <color indexed="81"/>
            <rFont val="MS P ゴシック"/>
            <family val="3"/>
            <charset val="128"/>
          </rPr>
          <t>詳細は「分類項目検索」シートよりご覧ください</t>
        </r>
      </text>
    </comment>
    <comment ref="AL44" authorId="0" shapeId="0" xr:uid="{D4163D63-A1A7-4822-B2D6-BD4EFEEABB4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5" authorId="0" shapeId="0" xr:uid="{5B17CF45-7030-40E1-9E22-2EAEE3599509}">
      <text>
        <r>
          <rPr>
            <sz val="9"/>
            <color indexed="81"/>
            <rFont val="MS P ゴシック"/>
            <family val="3"/>
            <charset val="128"/>
          </rPr>
          <t>総数_x000D_
男_x000D_
女</t>
        </r>
      </text>
    </comment>
    <comment ref="N45" authorId="0" shapeId="0" xr:uid="{E08B7622-D03F-45A5-BBF2-BC3A3A6D43CE}">
      <text>
        <r>
          <rPr>
            <sz val="9"/>
            <color indexed="81"/>
            <rFont val="MS P ゴシック"/>
            <family val="3"/>
            <charset val="128"/>
          </rPr>
          <t>詳細は「分類項目検索」シートよりご覧ください</t>
        </r>
      </text>
    </comment>
    <comment ref="AD45" authorId="0" shapeId="0" xr:uid="{88CC168A-A14A-4788-A650-2D8BB5E89CAB}">
      <text>
        <r>
          <rPr>
            <sz val="9"/>
            <color indexed="81"/>
            <rFont val="MS P ゴシック"/>
            <family val="3"/>
            <charset val="128"/>
          </rPr>
          <t>詳細は「分類項目検索」シートよりご覧ください</t>
        </r>
      </text>
    </comment>
    <comment ref="AL45" authorId="0" shapeId="0" xr:uid="{4EF9A20A-CAEF-48F1-BA06-970233D355A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6" authorId="0" shapeId="0" xr:uid="{D2C961E7-FE70-4028-AF39-5CD27012DF2F}">
      <text>
        <r>
          <rPr>
            <sz val="9"/>
            <color indexed="81"/>
            <rFont val="MS P ゴシック"/>
            <family val="3"/>
            <charset val="128"/>
          </rPr>
          <t>総数_x000D_
男_x000D_
女</t>
        </r>
      </text>
    </comment>
    <comment ref="N46" authorId="0" shapeId="0" xr:uid="{A1B479AE-3803-41FF-A720-210E27EB779D}">
      <text>
        <r>
          <rPr>
            <sz val="9"/>
            <color indexed="81"/>
            <rFont val="MS P ゴシック"/>
            <family val="3"/>
            <charset val="128"/>
          </rPr>
          <t>詳細は「分類項目検索」シートよりご覧ください</t>
        </r>
      </text>
    </comment>
    <comment ref="AD46" authorId="0" shapeId="0" xr:uid="{210F7101-995B-4D98-B340-80751F236ED9}">
      <text>
        <r>
          <rPr>
            <sz val="9"/>
            <color indexed="81"/>
            <rFont val="MS P ゴシック"/>
            <family val="3"/>
            <charset val="128"/>
          </rPr>
          <t>詳細は「分類項目検索」シートよりご覧ください</t>
        </r>
      </text>
    </comment>
    <comment ref="AL46" authorId="0" shapeId="0" xr:uid="{25880A01-17C6-443D-BC08-10C416CAB21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47" authorId="0" shapeId="0" xr:uid="{FCCCF731-EDFF-44A2-8736-9F93128B331D}">
      <text>
        <r>
          <rPr>
            <sz val="9"/>
            <color indexed="81"/>
            <rFont val="MS P ゴシック"/>
            <family val="3"/>
            <charset val="128"/>
          </rPr>
          <t>総数_x000D_
男_x000D_
女</t>
        </r>
      </text>
    </comment>
    <comment ref="N47" authorId="0" shapeId="0" xr:uid="{5360CA62-7A76-474F-89DC-E47FBC81621E}">
      <text>
        <r>
          <rPr>
            <sz val="9"/>
            <color indexed="81"/>
            <rFont val="MS P ゴシック"/>
            <family val="3"/>
            <charset val="128"/>
          </rPr>
          <t>詳細は「分類項目検索」シートよりご覧ください</t>
        </r>
      </text>
    </comment>
    <comment ref="U47" authorId="0" shapeId="0" xr:uid="{37B7CEA8-1814-4303-80D7-E8897FAF3049}">
      <text>
        <r>
          <rPr>
            <sz val="9"/>
            <color indexed="81"/>
            <rFont val="MS P ゴシック"/>
            <family val="3"/>
            <charset val="128"/>
          </rPr>
          <t>総数_x000D_
未婚_x000D_
有配偶_x000D_
死別_x000D_
離別_x000D_
配偶関係「不詳」</t>
        </r>
      </text>
    </comment>
    <comment ref="AD47" authorId="0" shapeId="0" xr:uid="{7BEEF3A4-6B80-4DAD-B4AF-0B1D0479DCB6}">
      <text>
        <r>
          <rPr>
            <sz val="9"/>
            <color indexed="81"/>
            <rFont val="MS P ゴシック"/>
            <family val="3"/>
            <charset val="128"/>
          </rPr>
          <t>詳細は「分類項目検索」シートよりご覧ください</t>
        </r>
      </text>
    </comment>
    <comment ref="G48" authorId="0" shapeId="0" xr:uid="{94B31CFC-5096-4ACF-929F-A0A7E2D4F383}">
      <text>
        <r>
          <rPr>
            <sz val="9"/>
            <color indexed="81"/>
            <rFont val="MS P ゴシック"/>
            <family val="3"/>
            <charset val="128"/>
          </rPr>
          <t>総数_x000D_
男_x000D_
女</t>
        </r>
      </text>
    </comment>
    <comment ref="N48" authorId="0" shapeId="0" xr:uid="{3E8EB280-3605-42C0-982B-A559077773C0}">
      <text>
        <r>
          <rPr>
            <sz val="9"/>
            <color indexed="81"/>
            <rFont val="MS P ゴシック"/>
            <family val="3"/>
            <charset val="128"/>
          </rPr>
          <t>詳細は「分類項目検索」シートよりご覧ください</t>
        </r>
      </text>
    </comment>
    <comment ref="U48" authorId="0" shapeId="0" xr:uid="{C5965DF9-54D2-4355-862E-7E5D22CB3664}">
      <text>
        <r>
          <rPr>
            <sz val="9"/>
            <color indexed="81"/>
            <rFont val="MS P ゴシック"/>
            <family val="3"/>
            <charset val="128"/>
          </rPr>
          <t>総数_x000D_
未婚_x000D_
有配偶_x000D_
死別_x000D_
離別_x000D_
配偶関係「不詳」</t>
        </r>
      </text>
    </comment>
    <comment ref="AD48" authorId="0" shapeId="0" xr:uid="{7914BD7B-0407-4089-A8B1-9E790562BAAE}">
      <text>
        <r>
          <rPr>
            <sz val="9"/>
            <color indexed="81"/>
            <rFont val="MS P ゴシック"/>
            <family val="3"/>
            <charset val="128"/>
          </rPr>
          <t>詳細は「分類項目検索」シートよりご覧ください</t>
        </r>
      </text>
    </comment>
    <comment ref="G49" authorId="0" shapeId="0" xr:uid="{2BEE3E41-B383-4F10-AC57-FFC75A9C1314}">
      <text>
        <r>
          <rPr>
            <sz val="9"/>
            <color indexed="81"/>
            <rFont val="MS P ゴシック"/>
            <family val="3"/>
            <charset val="128"/>
          </rPr>
          <t>総数_x000D_
男_x000D_
女</t>
        </r>
      </text>
    </comment>
    <comment ref="N49" authorId="0" shapeId="0" xr:uid="{81D64C47-F3EC-4187-9409-A9DB4ED6C684}">
      <text>
        <r>
          <rPr>
            <sz val="9"/>
            <color indexed="81"/>
            <rFont val="MS P ゴシック"/>
            <family val="3"/>
            <charset val="128"/>
          </rPr>
          <t>詳細は「分類項目検索」シートよりご覧ください</t>
        </r>
      </text>
    </comment>
    <comment ref="AD49" authorId="0" shapeId="0" xr:uid="{7B8F5E3D-C5C8-48CD-88FB-FBFC0FFEA7F6}">
      <text>
        <r>
          <rPr>
            <sz val="9"/>
            <color indexed="81"/>
            <rFont val="MS P ゴシック"/>
            <family val="3"/>
            <charset val="128"/>
          </rPr>
          <t>詳細は「分類項目検索」シートよりご覧ください</t>
        </r>
      </text>
    </comment>
    <comment ref="G50" authorId="0" shapeId="0" xr:uid="{3B539268-8FFA-44A2-BE18-0B46A9AC4EE6}">
      <text>
        <r>
          <rPr>
            <sz val="9"/>
            <color indexed="81"/>
            <rFont val="MS P ゴシック"/>
            <family val="3"/>
            <charset val="128"/>
          </rPr>
          <t>総数_x000D_
男_x000D_
女</t>
        </r>
      </text>
    </comment>
    <comment ref="N50" authorId="0" shapeId="0" xr:uid="{5A9AB927-E9CC-45A2-AD5F-CB8890ABF4F8}">
      <text>
        <r>
          <rPr>
            <sz val="9"/>
            <color indexed="81"/>
            <rFont val="MS P ゴシック"/>
            <family val="3"/>
            <charset val="128"/>
          </rPr>
          <t>詳細は「分類項目検索」シートよりご覧ください</t>
        </r>
      </text>
    </comment>
    <comment ref="AD50" authorId="0" shapeId="0" xr:uid="{97B92518-6B1C-4AF3-BCCA-860E0D22E998}">
      <text>
        <r>
          <rPr>
            <sz val="9"/>
            <color indexed="81"/>
            <rFont val="MS P ゴシック"/>
            <family val="3"/>
            <charset val="128"/>
          </rPr>
          <t>詳細は「分類項目検索」シートよりご覧ください</t>
        </r>
      </text>
    </comment>
    <comment ref="F51" authorId="0" shapeId="0" xr:uid="{EEFA04F2-30DD-4529-AB01-B732EDD84473}">
      <text>
        <r>
          <rPr>
            <sz val="9"/>
            <color indexed="81"/>
            <rFont val="MS P ゴシック"/>
            <family val="3"/>
            <charset val="128"/>
          </rPr>
          <t>総数_x000D_
男_x000D_
女</t>
        </r>
      </text>
    </comment>
    <comment ref="I51" authorId="0" shapeId="0" xr:uid="{753A8A58-DE2E-4F65-A3EC-C11BCB1C9B53}">
      <text>
        <r>
          <rPr>
            <sz val="9"/>
            <color indexed="81"/>
            <rFont val="MS P ゴシック"/>
            <family val="3"/>
            <charset val="128"/>
          </rPr>
          <t>詳細は「分類項目検索」シートよりご覧ください</t>
        </r>
      </text>
    </comment>
    <comment ref="Q51" authorId="0" shapeId="0" xr:uid="{943B75C1-E65A-45E4-81A1-4F97EBCD75A1}">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R51" authorId="0" shapeId="0" xr:uid="{292279E3-7FD7-43F6-88A1-D046C1D762DD}">
      <text>
        <r>
          <rPr>
            <sz val="9"/>
            <color indexed="81"/>
            <rFont val="MS P ゴシック"/>
            <family val="3"/>
            <charset val="128"/>
          </rPr>
          <t>総数_x000D_
未婚_x000D_
有配偶_x000D_
死別_x000D_
離別_x000D_
配偶関係「不詳」</t>
        </r>
      </text>
    </comment>
    <comment ref="AD51" authorId="0" shapeId="0" xr:uid="{D717F4DF-8968-4BE4-B417-B0334BDD46F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2" authorId="0" shapeId="0" xr:uid="{5DCC57EA-B76D-4DC5-B72E-ED7CAA41C7BE}">
      <text>
        <r>
          <rPr>
            <sz val="9"/>
            <color indexed="81"/>
            <rFont val="MS P ゴシック"/>
            <family val="3"/>
            <charset val="128"/>
          </rPr>
          <t>総数_x000D_
男_x000D_
女</t>
        </r>
      </text>
    </comment>
    <comment ref="I52" authorId="0" shapeId="0" xr:uid="{759F2D70-A16E-46A5-8EE0-1CDD6031EC88}">
      <text>
        <r>
          <rPr>
            <sz val="9"/>
            <color indexed="81"/>
            <rFont val="MS P ゴシック"/>
            <family val="3"/>
            <charset val="128"/>
          </rPr>
          <t>詳細は「分類項目検索」シートよりご覧ください</t>
        </r>
      </text>
    </comment>
    <comment ref="Q52" authorId="0" shapeId="0" xr:uid="{CA4516D9-FA52-4B97-B760-49CBC02F9469}">
      <text>
        <r>
          <rPr>
            <sz val="9"/>
            <color indexed="81"/>
            <rFont val="MS P ゴシック"/>
            <family val="3"/>
            <charset val="128"/>
          </rPr>
          <t>総数_x000D_
世帯主_x000D_
配偶者_x000D_
子_x000D_
子の配偶者_x000D_
世帯主の父母_x000D_
世帯主の配偶者の父母_x000D_
孫_x000D_
祖父母_x000D_
兄弟姉妹_x000D_
他の親族_x000D_
住み込みの雇人_x000D_
その他_x000D_
世帯主との続き柄「不詳」</t>
        </r>
      </text>
    </comment>
    <comment ref="AD52" authorId="0" shapeId="0" xr:uid="{E75C862B-3B9B-451B-8037-5AA8B375F58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F53" authorId="0" shapeId="0" xr:uid="{E8DFF28E-A448-4562-BD8D-C77AC01BBCE9}">
      <text>
        <r>
          <rPr>
            <sz val="9"/>
            <color indexed="81"/>
            <rFont val="MS P ゴシック"/>
            <family val="3"/>
            <charset val="128"/>
          </rPr>
          <t>総数_x000D_
男_x000D_
女</t>
        </r>
      </text>
    </comment>
    <comment ref="I53" authorId="0" shapeId="0" xr:uid="{D43F2A33-0A63-4307-B5FA-64EF4B885F90}">
      <text>
        <r>
          <rPr>
            <sz val="9"/>
            <color indexed="81"/>
            <rFont val="MS P ゴシック"/>
            <family val="3"/>
            <charset val="128"/>
          </rPr>
          <t>詳細は「分類項目検索」シートよりご覧ください</t>
        </r>
      </text>
    </comment>
    <comment ref="R53" authorId="0" shapeId="0" xr:uid="{5CC8260A-00DF-4EF8-85F5-DB729410B1E2}">
      <text>
        <r>
          <rPr>
            <sz val="9"/>
            <color indexed="81"/>
            <rFont val="MS P ゴシック"/>
            <family val="3"/>
            <charset val="128"/>
          </rPr>
          <t>総数_x000D_
未婚_x000D_
有配偶_x000D_
死別・離別_x000D_
配偶関係「不詳」</t>
        </r>
      </text>
    </comment>
    <comment ref="AD53" authorId="0" shapeId="0" xr:uid="{0B18A7EC-FE15-4BCB-992D-C600A09B10BD}">
      <text>
        <r>
          <rPr>
            <sz val="9"/>
            <color indexed="81"/>
            <rFont val="MS P ゴシック"/>
            <family val="3"/>
            <charset val="128"/>
          </rPr>
          <t>詳細は「分類項目検索」シートよりご覧ください</t>
        </r>
      </text>
    </comment>
    <comment ref="F54" authorId="0" shapeId="0" xr:uid="{37609069-FC12-4B31-BF24-C360D16CDC53}">
      <text>
        <r>
          <rPr>
            <sz val="9"/>
            <color indexed="81"/>
            <rFont val="MS P ゴシック"/>
            <family val="3"/>
            <charset val="128"/>
          </rPr>
          <t>総数_x000D_
男_x000D_
女</t>
        </r>
      </text>
    </comment>
    <comment ref="I54" authorId="0" shapeId="0" xr:uid="{0A873311-64C2-4BFD-86D6-633E7F346898}">
      <text>
        <r>
          <rPr>
            <sz val="9"/>
            <color indexed="81"/>
            <rFont val="MS P ゴシック"/>
            <family val="3"/>
            <charset val="128"/>
          </rPr>
          <t>詳細は「分類項目検索」シートよりご覧ください</t>
        </r>
      </text>
    </comment>
    <comment ref="R54" authorId="0" shapeId="0" xr:uid="{B0751D78-ECD1-4984-A7BC-DC2F0062DCB8}">
      <text>
        <r>
          <rPr>
            <sz val="9"/>
            <color indexed="81"/>
            <rFont val="MS P ゴシック"/>
            <family val="3"/>
            <charset val="128"/>
          </rPr>
          <t>総数_x000D_
未婚_x000D_
有配偶_x000D_
死別・離別_x000D_
配偶関係「不詳」</t>
        </r>
      </text>
    </comment>
    <comment ref="AD54" authorId="0" shapeId="0" xr:uid="{91ADF9BF-D44D-4A87-87DA-890F8448CBA9}">
      <text>
        <r>
          <rPr>
            <sz val="9"/>
            <color indexed="81"/>
            <rFont val="MS P ゴシック"/>
            <family val="3"/>
            <charset val="128"/>
          </rPr>
          <t>詳細は「分類項目検索」シートよりご覧ください</t>
        </r>
      </text>
    </comment>
    <comment ref="L55" authorId="0" shapeId="0" xr:uid="{76D67BCC-CB4D-430A-A176-3381712C38BF}">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5" authorId="0" shapeId="0" xr:uid="{86C09859-106D-46A0-A6A7-BC6CC7473B94}">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5" authorId="0" shapeId="0" xr:uid="{360F7CBB-3B60-4200-A1A8-47F4267F0D39}">
      <text>
        <r>
          <rPr>
            <sz val="9"/>
            <color indexed="81"/>
            <rFont val="MS P ゴシック"/>
            <family val="3"/>
            <charset val="128"/>
          </rPr>
          <t>総数_x000D_
子供なし_x000D_
子供あり_x000D_
  子供が1人_x000D_
  子供が2人_x000D_
  子供が3人_x000D_
  子供が4人以上</t>
        </r>
      </text>
    </comment>
    <comment ref="AR55" authorId="0" shapeId="0" xr:uid="{F7469F51-4C85-465A-A694-5D560B06E245}">
      <text>
        <r>
          <rPr>
            <sz val="9"/>
            <color indexed="81"/>
            <rFont val="MS P ゴシック"/>
            <family val="3"/>
            <charset val="128"/>
          </rPr>
          <t>総数_x000D_
0歳_x000D_
1～2歳_x000D_
3～5歳_x000D_
6～8歳_x000D_
9～11歳_x000D_
12～14歳_x000D_
15～17歳_x000D_
18歳以上</t>
        </r>
      </text>
    </comment>
    <comment ref="AS55" authorId="0" shapeId="0" xr:uid="{4BF5CD3F-6FCE-4375-B062-26321404C7B6}">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6" authorId="0" shapeId="0" xr:uid="{5E0E4295-1E34-4598-980E-7B24B613CC5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6" authorId="0" shapeId="0" xr:uid="{7A8D8DDE-F3B3-456A-B551-8235B07FED6A}">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6" authorId="0" shapeId="0" xr:uid="{E25535D9-FF94-4BB0-9CAC-72546640CDF2}">
      <text>
        <r>
          <rPr>
            <sz val="9"/>
            <color indexed="81"/>
            <rFont val="MS P ゴシック"/>
            <family val="3"/>
            <charset val="128"/>
          </rPr>
          <t>総数_x000D_
子供なし_x000D_
子供あり</t>
        </r>
      </text>
    </comment>
    <comment ref="AR56" authorId="0" shapeId="0" xr:uid="{B89E6BC2-AE8B-4126-80D5-0DCAA388F02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L57" authorId="0" shapeId="0" xr:uid="{9F5E6858-AEB2-421A-9204-038F1AA7FBE0}">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7" authorId="0" shapeId="0" xr:uid="{961F081A-FFD0-4D5E-ACC5-D637C94DB663}">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7" authorId="0" shapeId="0" xr:uid="{97D48E62-707B-425E-B877-BE38DB0838C2}">
      <text>
        <r>
          <rPr>
            <sz val="9"/>
            <color indexed="81"/>
            <rFont val="MS P ゴシック"/>
            <family val="3"/>
            <charset val="128"/>
          </rPr>
          <t>総数_x000D_
子供なし_x000D_
子供あり_x000D_
  子供が1人_x000D_
  子供が2人_x000D_
  子供が3人_x000D_
  子供が4人以上</t>
        </r>
      </text>
    </comment>
    <comment ref="AR57" authorId="0" shapeId="0" xr:uid="{6852A342-8FCD-42D9-982E-5B0B6A554152}">
      <text>
        <r>
          <rPr>
            <sz val="9"/>
            <color indexed="81"/>
            <rFont val="MS P ゴシック"/>
            <family val="3"/>
            <charset val="128"/>
          </rPr>
          <t>総数_x000D_
0歳_x000D_
1～2歳_x000D_
3～5歳_x000D_
6～8歳_x000D_
9～11歳_x000D_
12～14歳_x000D_
15～17歳_x000D_
18歳以上</t>
        </r>
      </text>
    </comment>
    <comment ref="AS57" authorId="0" shapeId="0" xr:uid="{F339E8F6-2857-4C13-8F53-DA61757738A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L58" authorId="0" shapeId="0" xr:uid="{5173B2B3-42C7-468E-B64A-03478E7033B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8" authorId="0" shapeId="0" xr:uid="{501AAA9F-46D6-4491-9248-5FE56596080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58" authorId="0" shapeId="0" xr:uid="{D4FA3B77-22AC-48FD-A90C-BAB69B1751F7}">
      <text>
        <r>
          <rPr>
            <sz val="9"/>
            <color indexed="81"/>
            <rFont val="MS P ゴシック"/>
            <family val="3"/>
            <charset val="128"/>
          </rPr>
          <t>総数_x000D_
子供なし_x000D_
子供あり</t>
        </r>
      </text>
    </comment>
    <comment ref="AR58" authorId="0" shapeId="0" xr:uid="{47ED03F4-72AF-441C-9EA4-A3DB2CC8BFC8}">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59" authorId="0" shapeId="0" xr:uid="{2A851DD4-89D9-4CFB-8019-FFC1F3158FE7}">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59" authorId="0" shapeId="0" xr:uid="{7764EA98-D425-490F-9320-F9443A15740F}">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59" authorId="0" shapeId="0" xr:uid="{E230FFE7-E624-4212-AD29-0DC010854660}">
      <text>
        <r>
          <rPr>
            <sz val="9"/>
            <color indexed="81"/>
            <rFont val="MS P ゴシック"/>
            <family val="3"/>
            <charset val="128"/>
          </rPr>
          <t>総数_x000D_
子供なし_x000D_
子供あり_x000D_
  子供が1人_x000D_
  子供が2人_x000D_
  子供が3人_x000D_
  子供が4人以上</t>
        </r>
      </text>
    </comment>
    <comment ref="AR59" authorId="0" shapeId="0" xr:uid="{99624E51-30F0-4C13-BE78-91FA39673052}">
      <text>
        <r>
          <rPr>
            <sz val="9"/>
            <color indexed="81"/>
            <rFont val="MS P ゴシック"/>
            <family val="3"/>
            <charset val="128"/>
          </rPr>
          <t>総数_x000D_
0歳_x000D_
1～2歳_x000D_
3～5歳_x000D_
6～8歳_x000D_
9～11歳_x000D_
12～14歳_x000D_
15～17歳_x000D_
18歳以上</t>
        </r>
      </text>
    </comment>
    <comment ref="AS59" authorId="0" shapeId="0" xr:uid="{B704156F-79EA-443A-AB91-0BE5F56FA19A}">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0" authorId="0" shapeId="0" xr:uid="{131BD26A-0561-474C-8B7E-64ECE9B21C8E}">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0" authorId="0" shapeId="0" xr:uid="{197CA82F-EF07-4758-9896-38F4239A0E9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0" authorId="0" shapeId="0" xr:uid="{99CA016A-797A-4316-9183-06714C92FA03}">
      <text>
        <r>
          <rPr>
            <sz val="9"/>
            <color indexed="81"/>
            <rFont val="MS P ゴシック"/>
            <family val="3"/>
            <charset val="128"/>
          </rPr>
          <t>総数_x000D_
子供なし_x000D_
子供あり</t>
        </r>
      </text>
    </comment>
    <comment ref="AR60" authorId="0" shapeId="0" xr:uid="{FFAA80E4-0C41-43B5-A0CC-9D441AFC4BF0}">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M61" authorId="0" shapeId="0" xr:uid="{510893E8-3492-42D2-9A0D-71AF5711EC52}">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1" authorId="0" shapeId="0" xr:uid="{BF961AB1-5B33-497A-9F12-A7670CF820A2}">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1" authorId="0" shapeId="0" xr:uid="{A0D30505-EDA0-40DC-A382-8D145006B6AE}">
      <text>
        <r>
          <rPr>
            <sz val="9"/>
            <color indexed="81"/>
            <rFont val="MS P ゴシック"/>
            <family val="3"/>
            <charset val="128"/>
          </rPr>
          <t>総数_x000D_
子供なし_x000D_
子供あり_x000D_
  子供が1人_x000D_
  子供が2人_x000D_
  子供が3人_x000D_
  子供が4人以上</t>
        </r>
      </text>
    </comment>
    <comment ref="AR61" authorId="0" shapeId="0" xr:uid="{E4638C9C-6B78-4989-870A-7E65F1EFEA2C}">
      <text>
        <r>
          <rPr>
            <sz val="9"/>
            <color indexed="81"/>
            <rFont val="MS P ゴシック"/>
            <family val="3"/>
            <charset val="128"/>
          </rPr>
          <t>総数_x000D_
0歳_x000D_
1～2歳_x000D_
3～5歳_x000D_
6～8歳_x000D_
9～11歳_x000D_
12～14歳_x000D_
15～17歳_x000D_
18歳以上</t>
        </r>
      </text>
    </comment>
    <comment ref="AS61" authorId="0" shapeId="0" xr:uid="{9AD4D012-3DE6-420A-B7FE-4EC4C76AACC1}">
      <text>
        <r>
          <rPr>
            <sz val="9"/>
            <color indexed="81"/>
            <rFont val="MS P ゴシック"/>
            <family val="3"/>
            <charset val="128"/>
          </rPr>
          <t>総数_x000D_
0歳_x000D_
1～2歳_x000D_
3～5歳_x000D_
6～8歳_x000D_
9～11歳_x000D_
12～14歳_x000D_
15～17歳_x000D_
18歳以上_x000D_
（再掲）12歳以上_x000D_
（再掲）15歳以上</t>
        </r>
      </text>
    </comment>
    <comment ref="M62" authorId="0" shapeId="0" xr:uid="{07F2E27F-CF2D-4CDE-AF8A-AB610534B679}">
      <text>
        <r>
          <rPr>
            <sz val="9"/>
            <color indexed="81"/>
            <rFont val="MS P ゴシック"/>
            <family val="3"/>
            <charset val="128"/>
          </rPr>
          <t>総数_x000D_
15～19歳_x000D_
20～24歳_x000D_
25～29歳_x000D_
30～34歳_x000D_
35～39歳_x000D_
40～44歳_x000D_
45～49歳_x000D_
50～54歳_x000D_
55～59歳_x000D_
60～64歳_x000D_
65歳以上</t>
        </r>
      </text>
    </comment>
    <comment ref="AF62" authorId="0" shapeId="0" xr:uid="{4476C97B-7D44-4D74-B697-5B1314EF004B}">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2" authorId="0" shapeId="0" xr:uid="{49D60921-BC7A-4068-92D3-755358D1DA1B}">
      <text>
        <r>
          <rPr>
            <sz val="9"/>
            <color indexed="81"/>
            <rFont val="MS P ゴシック"/>
            <family val="3"/>
            <charset val="128"/>
          </rPr>
          <t>総数_x000D_
子供なし_x000D_
子供あり</t>
        </r>
      </text>
    </comment>
    <comment ref="AR62" authorId="0" shapeId="0" xr:uid="{ED97C475-D1E0-409F-A3C0-A1F0A838EEB3}">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3" authorId="0" shapeId="0" xr:uid="{259593E2-3719-4BCB-98D5-FBDDB6D10176}">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3" authorId="0" shapeId="0" xr:uid="{D741A448-AFF9-4FD4-B86B-667347E7F0AE}">
      <text>
        <r>
          <rPr>
            <sz val="9"/>
            <color indexed="81"/>
            <rFont val="MS P ゴシック"/>
            <family val="3"/>
            <charset val="128"/>
          </rPr>
          <t>総数_x000D_
子供なし_x000D_
子供あり_x000D_
  子供が1人_x000D_
  子供が2人_x000D_
  子供が3人_x000D_
  子供が4人以上</t>
        </r>
      </text>
    </comment>
    <comment ref="AR63" authorId="0" shapeId="0" xr:uid="{9F74D80C-2260-4310-B189-303F41DB8630}">
      <text>
        <r>
          <rPr>
            <sz val="9"/>
            <color indexed="81"/>
            <rFont val="MS P ゴシック"/>
            <family val="3"/>
            <charset val="128"/>
          </rPr>
          <t>総数_x000D_
0歳_x000D_
1～2歳_x000D_
3～5歳_x000D_
6～8歳_x000D_
9～11歳_x000D_
12～14歳_x000D_
15～17歳_x000D_
18歳以上</t>
        </r>
      </text>
    </comment>
    <comment ref="AF64" authorId="0" shapeId="0" xr:uid="{4B982BFC-8B24-454B-8EBC-2FC2C06C85A7}">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N64" authorId="0" shapeId="0" xr:uid="{F29816AC-03EC-448D-9ED8-36CE5638FACE}">
      <text>
        <r>
          <rPr>
            <sz val="9"/>
            <color indexed="81"/>
            <rFont val="MS P ゴシック"/>
            <family val="3"/>
            <charset val="128"/>
          </rPr>
          <t>総数_x000D_
子供なし_x000D_
子供あり_x000D_
  子供が1人_x000D_
  子供が2人_x000D_
  子供が3人_x000D_
  子供が4人以上</t>
        </r>
      </text>
    </comment>
    <comment ref="AR64" authorId="0" shapeId="0" xr:uid="{AF298FF0-293E-49A0-8689-9A44DAF43AB7}">
      <text>
        <r>
          <rPr>
            <sz val="9"/>
            <color indexed="81"/>
            <rFont val="MS P ゴシック"/>
            <family val="3"/>
            <charset val="128"/>
          </rPr>
          <t>総数_x000D_
0歳_x000D_
1～2歳_x000D_
3～5歳_x000D_
6～8歳_x000D_
9～11歳_x000D_
12～14歳_x000D_
15～17歳_x000D_
18歳以上</t>
        </r>
      </text>
    </comment>
    <comment ref="AF65" authorId="0" shapeId="0" xr:uid="{B308E73D-5BEE-4D13-BAAB-F0DE61F3ACDE}">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5" authorId="0" shapeId="0" xr:uid="{66077CB9-7B55-4EDB-B4AE-392C1E152EAB}">
      <text>
        <r>
          <rPr>
            <sz val="9"/>
            <color indexed="81"/>
            <rFont val="MS P ゴシック"/>
            <family val="3"/>
            <charset val="128"/>
          </rPr>
          <t>総数_x000D_
子供なし_x000D_
子供あり</t>
        </r>
      </text>
    </comment>
    <comment ref="AR65" authorId="0" shapeId="0" xr:uid="{388FE19C-CBE2-48BF-A2EF-83BA1F1AF13F}">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F66" authorId="0" shapeId="0" xr:uid="{BEEF867B-4426-4168-B21E-D791825FE5B1}">
      <text>
        <r>
          <rPr>
            <sz val="9"/>
            <color indexed="81"/>
            <rFont val="MS P ゴシック"/>
            <family val="3"/>
            <charset val="128"/>
          </rPr>
          <t>総数_x000D_
夫婦のいる核家族世帯_x000D_
夫婦のいるその他の世帯（同居の親あり）_x000D_
夫婦のいるその他の世帯（同居の親なし）_x000D_
（再掲）夫婦のいる3世代世帯</t>
        </r>
      </text>
    </comment>
    <comment ref="AP66" authorId="0" shapeId="0" xr:uid="{48FC837F-88BA-42AF-AD23-E601E73A38FA}">
      <text>
        <r>
          <rPr>
            <sz val="9"/>
            <color indexed="81"/>
            <rFont val="MS P ゴシック"/>
            <family val="3"/>
            <charset val="128"/>
          </rPr>
          <t>総数_x000D_
子供なし_x000D_
子供あり</t>
        </r>
      </text>
    </comment>
    <comment ref="AR66" authorId="0" shapeId="0" xr:uid="{4632A1B6-F6B9-4002-86D0-85856FCBE614}">
      <text>
        <r>
          <rPr>
            <sz val="9"/>
            <color indexed="81"/>
            <rFont val="MS P ゴシック"/>
            <family val="3"/>
            <charset val="128"/>
          </rPr>
          <t>総数_x000D_
0歳_x000D_
1歳_x000D_
2歳_x000D_
3歳_x000D_
4歳_x000D_
5歳_x000D_
6歳_x000D_
7歳_x000D_
8歳_x000D_
9歳_x000D_
10歳_x000D_
11歳_x000D_
12歳_x000D_
13歳_x000D_
14歳_x000D_
15歳_x000D_
16歳_x000D_
17歳_x000D_
18歳以上</t>
        </r>
      </text>
    </comment>
    <comment ref="AK67" authorId="0" shapeId="0" xr:uid="{9B1CAE55-54FF-429B-91B3-CBAFA87068AC}">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T67" authorId="0" shapeId="0" xr:uid="{870B6C5E-08F1-4C7F-9CE8-948952E3F5CF}">
      <text>
        <r>
          <rPr>
            <sz val="9"/>
            <color indexed="81"/>
            <rFont val="MS P ゴシック"/>
            <family val="3"/>
            <charset val="128"/>
          </rPr>
          <t>総数_x000D_
男_x000D_
女</t>
        </r>
      </text>
    </comment>
    <comment ref="AU67" authorId="0" shapeId="0" xr:uid="{B9462545-FE31-4D3C-8E15-AB2013DD7FCA}">
      <text>
        <r>
          <rPr>
            <sz val="9"/>
            <color indexed="81"/>
            <rFont val="MS P ゴシック"/>
            <family val="3"/>
            <charset val="128"/>
          </rPr>
          <t>詳細は「分類項目検索」シートよりご覧ください</t>
        </r>
      </text>
    </comment>
    <comment ref="AK68" authorId="0" shapeId="0" xr:uid="{0A646595-041A-4914-BDBF-01009F780641}">
      <text>
        <r>
          <rPr>
            <sz val="9"/>
            <color indexed="81"/>
            <rFont val="MS P ゴシック"/>
            <family val="3"/>
            <charset val="128"/>
          </rPr>
          <t>総数_x000D_
両親と同居_x000D_
男親のみと同居_x000D_
女親のみと同居_x000D_
親と同居していない_x000D_
同居しているか否か判定できない者</t>
        </r>
      </text>
    </comment>
    <comment ref="AG69" authorId="0" shapeId="0" xr:uid="{019BAD10-5B8F-4CD8-9F19-0D265B1A0E01}">
      <text>
        <r>
          <rPr>
            <sz val="9"/>
            <color indexed="81"/>
            <rFont val="MS P ゴシック"/>
            <family val="3"/>
            <charset val="128"/>
          </rPr>
          <t>母子世帯_x000D_
母子世帯（他の世帯員がいる世帯を含む）_x000D_
父子世帯_x000D_
父子世帯（他の世帯員がいる世帯を含む）</t>
        </r>
      </text>
    </comment>
    <comment ref="AT69" authorId="0" shapeId="0" xr:uid="{236630FC-E7FE-41C4-B33A-34CD17267646}">
      <text>
        <r>
          <rPr>
            <sz val="9"/>
            <color indexed="81"/>
            <rFont val="MS P ゴシック"/>
            <family val="3"/>
            <charset val="128"/>
          </rPr>
          <t>総数_x000D_
男_x000D_
女</t>
        </r>
      </text>
    </comment>
    <comment ref="AU69" authorId="0" shapeId="0" xr:uid="{CBF35C89-B94C-420E-96F1-102A0411D588}">
      <text>
        <r>
          <rPr>
            <sz val="9"/>
            <color indexed="81"/>
            <rFont val="MS P ゴシック"/>
            <family val="3"/>
            <charset val="128"/>
          </rPr>
          <t>詳細は「分類項目検索」シートよりご覧ください</t>
        </r>
      </text>
    </comment>
    <comment ref="AG70" authorId="0" shapeId="0" xr:uid="{A56B469D-DD84-4EB3-9F80-1A7FCCC92BA1}">
      <text>
        <r>
          <rPr>
            <sz val="9"/>
            <color indexed="81"/>
            <rFont val="MS P ゴシック"/>
            <family val="3"/>
            <charset val="128"/>
          </rPr>
          <t>母子世帯_x000D_
母子世帯（他の世帯員がいる世帯を含む）_x000D_
父子世帯_x000D_
父子世帯（他の世帯員がいる世帯を含む）</t>
        </r>
      </text>
    </comment>
    <comment ref="L71" authorId="0" shapeId="0" xr:uid="{E851BDA7-09EE-476A-8A04-1D54891FBB3B}">
      <text>
        <r>
          <rPr>
            <sz val="9"/>
            <color indexed="81"/>
            <rFont val="MS P ゴシック"/>
            <family val="3"/>
            <charset val="128"/>
          </rPr>
          <t>詳細は「分類項目検索」シートよりご覧ください</t>
        </r>
      </text>
    </comment>
    <comment ref="M71" authorId="0" shapeId="0" xr:uid="{0AE223B8-C4D7-4665-8366-E59BD24FA7DF}">
      <text>
        <r>
          <rPr>
            <sz val="9"/>
            <color indexed="81"/>
            <rFont val="MS P ゴシック"/>
            <family val="3"/>
            <charset val="128"/>
          </rPr>
          <t>詳細は「分類項目検索」シートよりご覧ください</t>
        </r>
      </text>
    </comment>
    <comment ref="L72" authorId="0" shapeId="0" xr:uid="{58B04A69-1FD0-434A-940C-CF6D514C468C}">
      <text>
        <r>
          <rPr>
            <sz val="9"/>
            <color indexed="81"/>
            <rFont val="MS P ゴシック"/>
            <family val="3"/>
            <charset val="128"/>
          </rPr>
          <t>詳細は「分類項目検索」シートよりご覧ください</t>
        </r>
      </text>
    </comment>
    <comment ref="M72" authorId="0" shapeId="0" xr:uid="{52C672C3-F763-46AC-B09A-DF8D0B7994F5}">
      <text>
        <r>
          <rPr>
            <sz val="9"/>
            <color indexed="81"/>
            <rFont val="MS P ゴシック"/>
            <family val="3"/>
            <charset val="128"/>
          </rPr>
          <t>詳細は「分類項目検索」シートよりご覧ください</t>
        </r>
      </text>
    </comment>
    <comment ref="AV73" authorId="0" shapeId="0" xr:uid="{14663AD1-68E1-4419-8EA2-F27D6244F7B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4" authorId="0" shapeId="0" xr:uid="{0A55F027-845A-4F4E-8889-55950838757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5" authorId="0" shapeId="0" xr:uid="{5C351A84-5314-4F06-94A1-2E7EFAC7D7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76" authorId="0" shapeId="0" xr:uid="{037A8592-A3A0-422A-93C2-21C381C646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7" authorId="0" shapeId="0" xr:uid="{235CC38B-771A-49A8-BA25-53343E8861D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8" authorId="0" shapeId="0" xr:uid="{CEC995FB-6148-41A8-9D1C-1D5D304FBC0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79" authorId="0" shapeId="0" xr:uid="{4ADEE1AB-736D-4731-8671-2CCDA0325C6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0" authorId="0" shapeId="0" xr:uid="{59EFDCF0-A51E-4D9F-A526-B94696ECC6D9}">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1" authorId="0" shapeId="0" xr:uid="{128BF732-E08C-43F1-A482-2FCBECA94945}">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82" authorId="0" shapeId="0" xr:uid="{D6519899-F600-499D-B635-CBC5D17197A5}">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2" authorId="0" shapeId="0" xr:uid="{2899658F-BC4A-4E28-9137-FBD36F7F1A8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F83" authorId="0" shapeId="0" xr:uid="{1114A4A9-1995-4DB6-ADB4-F81F14509955}">
      <text>
        <r>
          <rPr>
            <sz val="9"/>
            <color indexed="81"/>
            <rFont val="MS P ゴシック"/>
            <family val="3"/>
            <charset val="128"/>
          </rPr>
          <t>総数_x000D_
男_x000D_
女</t>
        </r>
      </text>
    </comment>
    <comment ref="I83" authorId="0" shapeId="0" xr:uid="{B1750EFE-CD2D-4D5B-975A-30086454861F}">
      <text>
        <r>
          <rPr>
            <sz val="9"/>
            <color indexed="81"/>
            <rFont val="MS P ゴシック"/>
            <family val="3"/>
            <charset val="128"/>
          </rPr>
          <t>詳細は「分類項目検索」シートよりご覧ください</t>
        </r>
      </text>
    </comment>
    <comment ref="AV83" authorId="0" shapeId="0" xr:uid="{6931987C-6D85-4FA7-8962-519C7B665926}">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3" authorId="0" shapeId="0" xr:uid="{A89694A7-6C9D-4E9C-92A7-B411021C8F9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4" authorId="0" shapeId="0" xr:uid="{5E21B3B0-4B54-4746-AB23-9CFCB0EFC65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84" authorId="0" shapeId="0" xr:uid="{EECDCF30-5FB1-4632-BC78-92C11F9FA7E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5" authorId="0" shapeId="0" xr:uid="{4B060C10-CD3F-4674-9FC8-51CE4463DA5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5" authorId="0" shapeId="0" xr:uid="{947D9BB8-7E0A-49F6-9B62-88A10E4D99E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6" authorId="0" shapeId="0" xr:uid="{E6E8D247-ABEA-4B8F-9631-C71B3BDEB9A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6" authorId="0" shapeId="0" xr:uid="{723D0294-CD40-46A7-91C7-E7216CBF2385}">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7" authorId="0" shapeId="0" xr:uid="{BBE2AD99-03D3-4F06-872A-8B28D0FD669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7" authorId="0" shapeId="0" xr:uid="{30090262-E854-489D-AE07-3BB600F4197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8" authorId="0" shapeId="0" xr:uid="{816BDF78-BA8F-4EED-991F-BC74D732BEE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8" authorId="0" shapeId="0" xr:uid="{8F5486DC-9E7E-446B-AEE1-9FB16D591426}">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89" authorId="0" shapeId="0" xr:uid="{D8A9A2BB-AF4B-4D55-98EC-4C5F87F69A3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89" authorId="0" shapeId="0" xr:uid="{396A78C2-F754-4EA6-B041-A19567E4AFB4}">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V90" authorId="0" shapeId="0" xr:uid="{4D15E363-68A1-4661-95E6-15B969321F4A}">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X90" authorId="0" shapeId="0" xr:uid="{4FC7F29D-AA5D-4D19-937B-D7C60F05EAA7}">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L91" authorId="0" shapeId="0" xr:uid="{20E254E3-9CCA-4944-B453-A916B39D85E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91" authorId="0" shapeId="0" xr:uid="{6B00D4A4-F600-41F8-AEB3-40734F2A96A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F92" authorId="0" shapeId="0" xr:uid="{C812CBA6-87E0-4B4B-B36B-D579FD0E95B2}">
      <text>
        <r>
          <rPr>
            <sz val="9"/>
            <color indexed="81"/>
            <rFont val="MS P ゴシック"/>
            <family val="3"/>
            <charset val="128"/>
          </rPr>
          <t>総数_x000D_
男_x000D_
女</t>
        </r>
      </text>
    </comment>
    <comment ref="I92" authorId="0" shapeId="0" xr:uid="{7E51A868-E02E-427D-83CC-1A700FAEE181}">
      <text>
        <r>
          <rPr>
            <sz val="9"/>
            <color indexed="81"/>
            <rFont val="MS P ゴシック"/>
            <family val="3"/>
            <charset val="128"/>
          </rPr>
          <t>詳細は「分類項目検索」シートよりご覧ください</t>
        </r>
      </text>
    </comment>
    <comment ref="AD92" authorId="0" shapeId="0" xr:uid="{E621F589-99F3-4670-95EC-634C1675A73B}">
      <text>
        <r>
          <rPr>
            <sz val="9"/>
            <color indexed="81"/>
            <rFont val="MS P ゴシック"/>
            <family val="3"/>
            <charset val="128"/>
          </rPr>
          <t>詳細は「分類項目検索」シートよりご覧ください</t>
        </r>
      </text>
    </comment>
    <comment ref="AV92" authorId="0" shapeId="0" xr:uid="{F35DF152-10E9-4B0A-A40A-F773308F4FC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N93" authorId="0" shapeId="0" xr:uid="{B182A972-F9A1-445B-BF36-18B2C0000A25}">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3" authorId="0" shapeId="0" xr:uid="{652A0CA3-5EE7-4390-BE16-F2C7B4A7B096}">
      <text>
        <r>
          <rPr>
            <sz val="9"/>
            <color indexed="81"/>
            <rFont val="MS P ゴシック"/>
            <family val="3"/>
            <charset val="128"/>
          </rPr>
          <t>詳細は「分類項目検索」シートよりご覧ください</t>
        </r>
      </text>
    </comment>
    <comment ref="AV93" authorId="0" shapeId="0" xr:uid="{7E1AA131-CD85-4EA5-AFF7-C934B3E2D3E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3" authorId="0" shapeId="0" xr:uid="{C904BCD5-A216-4202-A9E5-8B36CD07C27C}">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N94" authorId="0" shapeId="0" xr:uid="{54E9184C-C273-45F6-9DE3-E9609BFEA2D4}">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4" authorId="0" shapeId="0" xr:uid="{51D605DF-563C-4F4A-B4FD-2F6551085239}">
      <text>
        <r>
          <rPr>
            <sz val="9"/>
            <color indexed="81"/>
            <rFont val="MS P ゴシック"/>
            <family val="3"/>
            <charset val="128"/>
          </rPr>
          <t>詳細は「分類項目検索」シートよりご覧ください</t>
        </r>
      </text>
    </comment>
    <comment ref="AV94" authorId="0" shapeId="0" xr:uid="{0917F6C2-87F3-404F-8415-73AADB864A1E}">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X94" authorId="0" shapeId="0" xr:uid="{7BF76308-6EB5-4246-BDB1-21EE159327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AD95" authorId="0" shapeId="0" xr:uid="{BA21BD21-CF22-4DB5-A2FB-F9539DB81D18}">
      <text>
        <r>
          <rPr>
            <sz val="9"/>
            <color indexed="81"/>
            <rFont val="MS P ゴシック"/>
            <family val="3"/>
            <charset val="128"/>
          </rPr>
          <t>詳細は「分類項目検索」シートよりご覧ください</t>
        </r>
      </text>
    </comment>
    <comment ref="AV95" authorId="0" shapeId="0" xr:uid="{1FB6F8AF-80D6-4090-B7F3-3221B4FDA0C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D96" authorId="0" shapeId="0" xr:uid="{05F7BF28-0E4E-48C9-A7AC-891D87D8B248}">
      <text>
        <r>
          <rPr>
            <sz val="9"/>
            <color indexed="81"/>
            <rFont val="MS P ゴシック"/>
            <family val="3"/>
            <charset val="128"/>
          </rPr>
          <t>詳細は「分類項目検索」シートよりご覧ください</t>
        </r>
      </text>
    </comment>
    <comment ref="AV96" authorId="0" shapeId="0" xr:uid="{D0392C3E-1630-4B8D-9D3E-12B06ABF8CB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97" authorId="0" shapeId="0" xr:uid="{155F3BA8-9B6D-4684-AF29-0E9B0F86066A}">
      <text>
        <r>
          <rPr>
            <sz val="9"/>
            <color indexed="81"/>
            <rFont val="MS P ゴシック"/>
            <family val="3"/>
            <charset val="128"/>
          </rPr>
          <t>総数_x000D_
男_x000D_
女</t>
        </r>
      </text>
    </comment>
    <comment ref="N97" authorId="0" shapeId="0" xr:uid="{8DE2132C-AD76-402C-858D-513C06BBBCC2}">
      <text>
        <r>
          <rPr>
            <sz val="9"/>
            <color indexed="81"/>
            <rFont val="MS P ゴシック"/>
            <family val="3"/>
            <charset val="128"/>
          </rPr>
          <t>詳細は「分類項目検索」シートよりご覧ください</t>
        </r>
      </text>
    </comment>
    <comment ref="AD97" authorId="0" shapeId="0" xr:uid="{3A9D926F-D4ED-4657-BBD1-B42E9B1D8C32}">
      <text>
        <r>
          <rPr>
            <sz val="9"/>
            <color indexed="81"/>
            <rFont val="MS P ゴシック"/>
            <family val="3"/>
            <charset val="128"/>
          </rPr>
          <t>詳細は「分類項目検索」シートよりご覧ください</t>
        </r>
      </text>
    </comment>
    <comment ref="AV97" authorId="0" shapeId="0" xr:uid="{BB31390C-4F27-418C-ABE9-6A8196D44340}">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8" authorId="0" shapeId="0" xr:uid="{E49F95AC-52CC-40E9-937D-4ABFA3C6349C}">
      <text>
        <r>
          <rPr>
            <sz val="9"/>
            <color indexed="81"/>
            <rFont val="MS P ゴシック"/>
            <family val="3"/>
            <charset val="128"/>
          </rPr>
          <t>総数_x000D_
男_x000D_
女</t>
        </r>
      </text>
    </comment>
    <comment ref="N98" authorId="0" shapeId="0" xr:uid="{E9EDDD4C-3E30-4B26-BEF6-1758F744F686}">
      <text>
        <r>
          <rPr>
            <sz val="9"/>
            <color indexed="81"/>
            <rFont val="MS P ゴシック"/>
            <family val="3"/>
            <charset val="128"/>
          </rPr>
          <t>詳細は「分類項目検索」シートよりご覧ください</t>
        </r>
      </text>
    </comment>
    <comment ref="AD98" authorId="0" shapeId="0" xr:uid="{62FD9448-CC58-4B92-AEBE-70C49B68D3A3}">
      <text>
        <r>
          <rPr>
            <sz val="9"/>
            <color indexed="81"/>
            <rFont val="MS P ゴシック"/>
            <family val="3"/>
            <charset val="128"/>
          </rPr>
          <t>詳細は「分類項目検索」シートよりご覧ください</t>
        </r>
      </text>
    </comment>
    <comment ref="AV98" authorId="0" shapeId="0" xr:uid="{2D2A1AF2-6E0F-4F67-A2DD-5CA1E78435D8}">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99" authorId="0" shapeId="0" xr:uid="{C421A651-0983-42DC-A8DE-1A71E00377F9}">
      <text>
        <r>
          <rPr>
            <sz val="9"/>
            <color indexed="81"/>
            <rFont val="MS P ゴシック"/>
            <family val="3"/>
            <charset val="128"/>
          </rPr>
          <t>総数_x000D_
男_x000D_
女</t>
        </r>
      </text>
    </comment>
    <comment ref="N99" authorId="0" shapeId="0" xr:uid="{23896D8B-8BDD-4E34-A121-2C788C865F86}">
      <text>
        <r>
          <rPr>
            <sz val="9"/>
            <color indexed="81"/>
            <rFont val="MS P ゴシック"/>
            <family val="3"/>
            <charset val="128"/>
          </rPr>
          <t>総数_x000D_
15歳未満_x000D_
15～64歳_x000D_
65歳以上_x000D_
年齢「不詳」_x000D_
（再掲）60歳以上_x000D_
（再掲）75歳以上_x000D_
（再掲）85歳以上</t>
        </r>
      </text>
    </comment>
    <comment ref="AD99" authorId="0" shapeId="0" xr:uid="{A05EB0C9-DA48-4C98-8F85-6EFBF9FD5D70}">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99" authorId="0" shapeId="0" xr:uid="{214A6DC7-70A0-47AC-A2B4-0B7478313D83}">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G100" authorId="0" shapeId="0" xr:uid="{11100C4B-F3A6-4EE3-B73F-52B155AE45EE}">
      <text>
        <r>
          <rPr>
            <sz val="9"/>
            <color indexed="81"/>
            <rFont val="MS P ゴシック"/>
            <family val="3"/>
            <charset val="128"/>
          </rPr>
          <t>総数_x000D_
男_x000D_
女</t>
        </r>
      </text>
    </comment>
    <comment ref="N100" authorId="0" shapeId="0" xr:uid="{B4E8E3C7-4E8C-49CC-B1A1-379BA57A8947}">
      <text>
        <r>
          <rPr>
            <sz val="9"/>
            <color indexed="81"/>
            <rFont val="MS P ゴシック"/>
            <family val="3"/>
            <charset val="128"/>
          </rPr>
          <t>総数_x000D_
15歳未満_x000D_
15～64歳_x000D_
65歳以上_x000D_
年齢「不詳」_x000D_
（再掲）60歳以上_x000D_
（再掲）75歳以上_x000D_
（再掲）85歳以上</t>
        </r>
      </text>
    </comment>
    <comment ref="AD100" authorId="0" shapeId="0" xr:uid="{F4998C1D-9797-4F62-951D-47A6A1EC499F}">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V100" authorId="0" shapeId="0" xr:uid="{8DA6D9B4-4192-4D92-A0AE-C024E289DAA7}">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01" authorId="0" shapeId="0" xr:uid="{8FF0EE40-2475-46BE-9CAA-112550FE84BD}">
      <text>
        <r>
          <rPr>
            <sz val="9"/>
            <color indexed="81"/>
            <rFont val="MS P ゴシック"/>
            <family val="3"/>
            <charset val="128"/>
          </rPr>
          <t>詳細は「分類項目検索」シートよりご覧ください</t>
        </r>
      </text>
    </comment>
    <comment ref="AH102" authorId="0" shapeId="0" xr:uid="{A24A7C0C-6E84-4822-B005-B6740433F7E0}">
      <text>
        <r>
          <rPr>
            <sz val="9"/>
            <color indexed="81"/>
            <rFont val="MS P ゴシック"/>
            <family val="3"/>
            <charset val="128"/>
          </rPr>
          <t>総数_x000D_
うち65歳以上世帯員がいる世帯</t>
        </r>
      </text>
    </comment>
    <comment ref="AL102" authorId="0" shapeId="0" xr:uid="{D5A7E5C7-3A49-404F-AF8E-082C93D35A89}">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03" authorId="0" shapeId="0" xr:uid="{251B043F-D441-4056-92B3-7F1C1920527C}">
      <text>
        <r>
          <rPr>
            <sz val="9"/>
            <color indexed="81"/>
            <rFont val="MS P ゴシック"/>
            <family val="3"/>
            <charset val="128"/>
          </rPr>
          <t>総数_x000D_
うち65歳以上世帯員がいる世帯</t>
        </r>
      </text>
    </comment>
    <comment ref="AL103" authorId="0" shapeId="0" xr:uid="{8A5CD14A-3C71-4795-892A-3A7C44FA616D}">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L104" authorId="0" shapeId="0" xr:uid="{E03CFCE8-BB7A-464B-BF27-0ADFDA608931}">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D105" authorId="0" shapeId="0" xr:uid="{EBB8B49C-6357-45DD-94BA-F172841035BA}">
      <text>
        <r>
          <rPr>
            <sz val="9"/>
            <color indexed="81"/>
            <rFont val="MS P ゴシック"/>
            <family val="3"/>
            <charset val="128"/>
          </rPr>
          <t>詳細は「分類項目検索」シートよりご覧ください</t>
        </r>
      </text>
    </comment>
    <comment ref="AH105" authorId="0" shapeId="0" xr:uid="{7390FC27-6CC8-443F-A8CF-4A40AE3E9F6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5" authorId="0" shapeId="0" xr:uid="{D845377C-5878-4D03-9E8A-740619256789}">
      <text>
        <r>
          <rPr>
            <sz val="9"/>
            <color indexed="81"/>
            <rFont val="MS P ゴシック"/>
            <family val="3"/>
            <charset val="128"/>
          </rPr>
          <t>総数_x000D_
65歳以上世帯人員が1人_x000D_
65歳以上世帯人員が2人_x000D_
65歳以上世帯人員が3人以上</t>
        </r>
      </text>
    </comment>
    <comment ref="AD106" authorId="0" shapeId="0" xr:uid="{798480F5-EE57-4D4A-8C1B-2C49F5FCF046}">
      <text>
        <r>
          <rPr>
            <sz val="9"/>
            <color indexed="81"/>
            <rFont val="MS P ゴシック"/>
            <family val="3"/>
            <charset val="128"/>
          </rPr>
          <t>詳細は「分類項目検索」シートよりご覧ください</t>
        </r>
      </text>
    </comment>
    <comment ref="AH106" authorId="0" shapeId="0" xr:uid="{8E0120BD-A9CF-46BF-96C7-8A656DCCFF76}">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M106" authorId="0" shapeId="0" xr:uid="{44432B27-4CDF-4D89-8138-A7C286ED55B2}">
      <text>
        <r>
          <rPr>
            <sz val="9"/>
            <color indexed="81"/>
            <rFont val="MS P ゴシック"/>
            <family val="3"/>
            <charset val="128"/>
          </rPr>
          <t>総数_x000D_
65歳以上世帯人員が1人_x000D_
65歳以上世帯人員が2人_x000D_
65歳以上世帯人員が3人以上</t>
        </r>
      </text>
    </comment>
    <comment ref="AD107" authorId="0" shapeId="0" xr:uid="{615416D7-2FCA-4FED-9EC1-1BDB692C7744}">
      <text>
        <r>
          <rPr>
            <sz val="9"/>
            <color indexed="81"/>
            <rFont val="MS P ゴシック"/>
            <family val="3"/>
            <charset val="128"/>
          </rPr>
          <t>詳細は「分類項目検索」シートよりご覧ください</t>
        </r>
      </text>
    </comment>
    <comment ref="AH107" authorId="0" shapeId="0" xr:uid="{622A6BD8-7B41-4424-9D6A-80EFD2190A0D}">
      <text>
        <r>
          <rPr>
            <sz val="9"/>
            <color indexed="81"/>
            <rFont val="MS P ゴシック"/>
            <family val="3"/>
            <charset val="128"/>
          </rPr>
          <t>総数_x000D_
65歳以上世帯員のみの世帯_x000D_
65歳未満世帯員がいる世帯</t>
        </r>
      </text>
    </comment>
    <comment ref="AD108" authorId="0" shapeId="0" xr:uid="{2CFA5718-FB2E-473C-9EB9-461FAF1AE720}">
      <text>
        <r>
          <rPr>
            <sz val="9"/>
            <color indexed="81"/>
            <rFont val="MS P ゴシック"/>
            <family val="3"/>
            <charset val="128"/>
          </rPr>
          <t>詳細は「分類項目検索」シートよりご覧ください</t>
        </r>
      </text>
    </comment>
    <comment ref="AH108" authorId="0" shapeId="0" xr:uid="{159EA1B1-D950-4F2A-A358-1E8F0949093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09" authorId="0" shapeId="0" xr:uid="{92655247-E667-48C9-B156-14877072A501}">
      <text>
        <r>
          <rPr>
            <sz val="9"/>
            <color indexed="81"/>
            <rFont val="MS P ゴシック"/>
            <family val="3"/>
            <charset val="128"/>
          </rPr>
          <t>詳細は「分類項目検索」シートよりご覧ください</t>
        </r>
      </text>
    </comment>
    <comment ref="AH109" authorId="0" shapeId="0" xr:uid="{A352630C-F51C-4E5C-8079-E581FF002C88}">
      <text>
        <r>
          <rPr>
            <sz val="9"/>
            <color indexed="81"/>
            <rFont val="MS P ゴシック"/>
            <family val="3"/>
            <charset val="128"/>
          </rPr>
          <t>総数_x000D_
うち65歳以上世帯員がいる世帯_x000D_
  65歳以上世帯員のみの世帯_x000D_
  65歳未満世帯員がいる世帯_x000D_
（再掲）75歳以上世帯員のいる世帯_x000D_
（再掲）85歳以上世帯員のいる世帯</t>
        </r>
      </text>
    </comment>
    <comment ref="AD110" authorId="0" shapeId="0" xr:uid="{9EE160E2-DD19-483A-9194-9A6D13ACBE5E}">
      <text>
        <r>
          <rPr>
            <sz val="9"/>
            <color indexed="81"/>
            <rFont val="MS P ゴシック"/>
            <family val="3"/>
            <charset val="128"/>
          </rPr>
          <t>詳細は「分類項目検索」シートよりご覧ください</t>
        </r>
      </text>
    </comment>
    <comment ref="AD111" authorId="0" shapeId="0" xr:uid="{52C33CCE-D7BF-45D8-AAF2-B06F830B5A8A}">
      <text>
        <r>
          <rPr>
            <sz val="9"/>
            <color indexed="81"/>
            <rFont val="MS P ゴシック"/>
            <family val="3"/>
            <charset val="128"/>
          </rPr>
          <t>詳細は「分類項目検索」シートよりご覧ください</t>
        </r>
      </text>
    </comment>
    <comment ref="AD112" authorId="0" shapeId="0" xr:uid="{3B78C6A3-36BE-4F97-AA56-3CB97246E2B0}">
      <text>
        <r>
          <rPr>
            <sz val="9"/>
            <color indexed="81"/>
            <rFont val="MS P ゴシック"/>
            <family val="3"/>
            <charset val="128"/>
          </rPr>
          <t>詳細は「分類項目検索」シートよりご覧ください</t>
        </r>
      </text>
    </comment>
    <comment ref="G113" authorId="0" shapeId="0" xr:uid="{BD2A3B12-893B-4AC2-A70D-C1C87E5CC2D2}">
      <text>
        <r>
          <rPr>
            <sz val="9"/>
            <color indexed="81"/>
            <rFont val="MS P ゴシック"/>
            <family val="3"/>
            <charset val="128"/>
          </rPr>
          <t>総数_x000D_
男_x000D_
女</t>
        </r>
      </text>
    </comment>
    <comment ref="N113" authorId="0" shapeId="0" xr:uid="{08DDB516-5987-4A2E-88EE-B1438722E5FC}">
      <text>
        <r>
          <rPr>
            <sz val="9"/>
            <color indexed="81"/>
            <rFont val="MS P ゴシック"/>
            <family val="3"/>
            <charset val="128"/>
          </rPr>
          <t>詳細は「分類項目検索」シートよりご覧ください</t>
        </r>
      </text>
    </comment>
    <comment ref="AH113" authorId="0" shapeId="0" xr:uid="{D0958E44-CB7C-4C1F-B840-96B0D02DDCED}">
      <text>
        <r>
          <rPr>
            <sz val="9"/>
            <color indexed="81"/>
            <rFont val="MS P ゴシック"/>
            <family val="3"/>
            <charset val="128"/>
          </rPr>
          <t>総数_x000D_
うち65歳以上世帯員がいる世帯</t>
        </r>
      </text>
    </comment>
    <comment ref="AL113" authorId="0" shapeId="0" xr:uid="{31C6DEBD-B83E-4F88-BCF5-753CF282E606}">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4" authorId="0" shapeId="0" xr:uid="{12B53F1C-C50C-4F4C-94D8-A69C7794BCD4}">
      <text>
        <r>
          <rPr>
            <sz val="9"/>
            <color indexed="81"/>
            <rFont val="MS P ゴシック"/>
            <family val="3"/>
            <charset val="128"/>
          </rPr>
          <t>総数_x000D_
男_x000D_
女</t>
        </r>
      </text>
    </comment>
    <comment ref="N114" authorId="0" shapeId="0" xr:uid="{5249304D-3E7E-41EB-AF5E-3AF3C7D36AAC}">
      <text>
        <r>
          <rPr>
            <sz val="9"/>
            <color indexed="81"/>
            <rFont val="MS P ゴシック"/>
            <family val="3"/>
            <charset val="128"/>
          </rPr>
          <t>詳細は「分類項目検索」シートよりご覧ください</t>
        </r>
      </text>
    </comment>
    <comment ref="AH114" authorId="0" shapeId="0" xr:uid="{E21B52A5-487C-4857-AB8B-78832DB2FFA3}">
      <text>
        <r>
          <rPr>
            <sz val="9"/>
            <color indexed="81"/>
            <rFont val="MS P ゴシック"/>
            <family val="3"/>
            <charset val="128"/>
          </rPr>
          <t>総数_x000D_
うち65歳以上世帯員がいる世帯</t>
        </r>
      </text>
    </comment>
    <comment ref="AL114" authorId="0" shapeId="0" xr:uid="{97E958C0-0A70-40B4-BA95-95FC6E8A448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G115" authorId="0" shapeId="0" xr:uid="{6B97408A-6EAB-4484-91D1-E1EF97E69B63}">
      <text>
        <r>
          <rPr>
            <sz val="9"/>
            <color indexed="81"/>
            <rFont val="MS P ゴシック"/>
            <family val="3"/>
            <charset val="128"/>
          </rPr>
          <t>総数_x000D_
男_x000D_
女</t>
        </r>
      </text>
    </comment>
    <comment ref="N115" authorId="0" shapeId="0" xr:uid="{1B125FAF-FC03-4EBC-A9B2-6A29453CB81F}">
      <text>
        <r>
          <rPr>
            <sz val="9"/>
            <color indexed="81"/>
            <rFont val="MS P ゴシック"/>
            <family val="3"/>
            <charset val="128"/>
          </rPr>
          <t>詳細は「分類項目検索」シートよりご覧ください</t>
        </r>
      </text>
    </comment>
    <comment ref="AL115" authorId="0" shapeId="0" xr:uid="{EA28472E-93C5-4D64-AB00-2AB3E8B8C923}">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H116" authorId="0" shapeId="0" xr:uid="{1301D278-20DC-4D23-9695-26155F434F68}">
      <text>
        <r>
          <rPr>
            <sz val="9"/>
            <color indexed="81"/>
            <rFont val="MS P ゴシック"/>
            <family val="3"/>
            <charset val="128"/>
          </rPr>
          <t>総数_x000D_
うち65歳以上世帯員がいる世帯</t>
        </r>
      </text>
    </comment>
    <comment ref="AV116" authorId="0" shapeId="0" xr:uid="{99A5F607-9A51-443C-B7B1-3D0756B57B4B}">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7" authorId="0" shapeId="0" xr:uid="{5FFEA1D0-08AB-4C9F-A6DF-9B1C5A852343}">
      <text>
        <r>
          <rPr>
            <sz val="9"/>
            <color indexed="81"/>
            <rFont val="MS P ゴシック"/>
            <family val="3"/>
            <charset val="128"/>
          </rPr>
          <t>総数_x000D_
うち65歳以上世帯員がいる世帯</t>
        </r>
      </text>
    </comment>
    <comment ref="AV117" authorId="0" shapeId="0" xr:uid="{771DD263-F7A5-49A9-ABCF-DC4AEE99C21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V118" authorId="0" shapeId="0" xr:uid="{EC58D2AF-C0D2-4689-885D-F1514FFAC37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19" authorId="0" shapeId="0" xr:uid="{C026E559-3208-4178-8AE6-8AA27750A61E}">
      <text>
        <r>
          <rPr>
            <sz val="9"/>
            <color indexed="81"/>
            <rFont val="MS P ゴシック"/>
            <family val="3"/>
            <charset val="128"/>
          </rPr>
          <t>総数_x000D_
うち65歳以上世帯員がいる世帯</t>
        </r>
      </text>
    </comment>
    <comment ref="AV119" authorId="0" shapeId="0" xr:uid="{E2D38C01-E304-44A9-9FDB-8394BB6A57B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0" authorId="0" shapeId="0" xr:uid="{6B37F063-5E71-4BB4-A53C-E52DEACFACE1}">
      <text>
        <r>
          <rPr>
            <sz val="9"/>
            <color indexed="81"/>
            <rFont val="MS P ゴシック"/>
            <family val="3"/>
            <charset val="128"/>
          </rPr>
          <t>総数_x000D_
うち65歳以上世帯員がいる世帯</t>
        </r>
      </text>
    </comment>
    <comment ref="AV120" authorId="0" shapeId="0" xr:uid="{5B27BEE8-0EAD-40FF-A860-46A38C9448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1" authorId="0" shapeId="0" xr:uid="{D32F14A3-E7CF-45AB-A649-E129139DAFC1}">
      <text>
        <r>
          <rPr>
            <sz val="9"/>
            <color indexed="81"/>
            <rFont val="MS P ゴシック"/>
            <family val="3"/>
            <charset val="128"/>
          </rPr>
          <t>総数_x000D_
うち65歳以上世帯員がいる世帯</t>
        </r>
      </text>
    </comment>
    <comment ref="AV121" authorId="0" shapeId="0" xr:uid="{AE26B360-2E9A-4C36-A7B2-B2E5039FCC84}">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V122" authorId="0" shapeId="0" xr:uid="{C47B9E2D-4CDE-4C19-A9F4-C0140F78344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3" authorId="0" shapeId="0" xr:uid="{E6AF2A93-40FA-4CF8-9D4A-A3A4C88582D7}">
      <text>
        <r>
          <rPr>
            <sz val="9"/>
            <color indexed="81"/>
            <rFont val="MS P ゴシック"/>
            <family val="3"/>
            <charset val="128"/>
          </rPr>
          <t>総数_x000D_
うち65歳以上世帯員がいる世帯</t>
        </r>
      </text>
    </comment>
    <comment ref="AV123" authorId="0" shapeId="0" xr:uid="{7B47A32A-3B8D-471B-93D7-54C8DE8EBC3E}">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4" authorId="0" shapeId="0" xr:uid="{C7E6B384-7E39-4187-994A-2708B9F1448F}">
      <text>
        <r>
          <rPr>
            <sz val="9"/>
            <color indexed="81"/>
            <rFont val="MS P ゴシック"/>
            <family val="3"/>
            <charset val="128"/>
          </rPr>
          <t>総数_x000D_
うち65歳以上世帯員がいる世帯</t>
        </r>
      </text>
    </comment>
    <comment ref="AL124" authorId="0" shapeId="0" xr:uid="{83D3EA31-F584-41E6-A05D-EDA983F0A754}">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4" authorId="0" shapeId="0" xr:uid="{6DEADB30-AAC3-4876-8B56-7B620F4B4D0A}">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5" authorId="0" shapeId="0" xr:uid="{8396A581-5E14-48C1-84F3-7DA0F649A73B}">
      <text>
        <r>
          <rPr>
            <sz val="9"/>
            <color indexed="81"/>
            <rFont val="MS P ゴシック"/>
            <family val="3"/>
            <charset val="128"/>
          </rPr>
          <t>総数_x000D_
うち65歳以上世帯員がいる世帯</t>
        </r>
      </text>
    </comment>
    <comment ref="AL125" authorId="0" shapeId="0" xr:uid="{35E3821B-8345-4B83-8299-D5343677E76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5" authorId="0" shapeId="0" xr:uid="{0A0E440C-E8CA-4811-ADEF-0C1F2B99BA54}">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6" authorId="0" shapeId="0" xr:uid="{2B3A9B8C-55A6-485E-A8A7-3668898C450E}">
      <text>
        <r>
          <rPr>
            <sz val="9"/>
            <color indexed="81"/>
            <rFont val="MS P ゴシック"/>
            <family val="3"/>
            <charset val="128"/>
          </rPr>
          <t>総数_x000D_
うち65歳以上世帯員がいる世帯</t>
        </r>
      </text>
    </comment>
    <comment ref="AL126" authorId="0" shapeId="0" xr:uid="{F86CD093-05B9-429B-B9F5-F057C0916D8B}">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6" authorId="0" shapeId="0" xr:uid="{59DC3C62-F3EA-401D-A25F-3D817E227A6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H127" authorId="0" shapeId="0" xr:uid="{74A4ED55-3020-4A85-98EA-ADC4A2D52C56}">
      <text>
        <r>
          <rPr>
            <sz val="9"/>
            <color indexed="81"/>
            <rFont val="MS P ゴシック"/>
            <family val="3"/>
            <charset val="128"/>
          </rPr>
          <t>総数_x000D_
うち65歳以上世帯員がいる世帯</t>
        </r>
      </text>
    </comment>
    <comment ref="AL127" authorId="0" shapeId="0" xr:uid="{816E7BD8-BFC4-415E-8C63-887EB98EE117}">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7" authorId="0" shapeId="0" xr:uid="{6FE0F404-F5B4-412B-84F0-5F53CE4BA97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8" authorId="0" shapeId="0" xr:uid="{393BF6FC-BFDB-4E9B-99E3-C4D4EADE903D}">
      <text>
        <r>
          <rPr>
            <sz val="9"/>
            <color indexed="81"/>
            <rFont val="MS P ゴシック"/>
            <family val="3"/>
            <charset val="128"/>
          </rPr>
          <t>総数_x000D_
うち65歳以上世帯員がいる世帯</t>
        </r>
      </text>
    </comment>
    <comment ref="AL128" authorId="0" shapeId="0" xr:uid="{9CC170FF-6398-4A86-BC40-4D3D07A934E5}">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8" authorId="0" shapeId="0" xr:uid="{4784E859-F4F3-4F37-BEB1-C69286C1EDE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29" authorId="0" shapeId="0" xr:uid="{941E85FD-E1AE-4B97-A119-21A37EC9A0C0}">
      <text>
        <r>
          <rPr>
            <sz val="9"/>
            <color indexed="81"/>
            <rFont val="MS P ゴシック"/>
            <family val="3"/>
            <charset val="128"/>
          </rPr>
          <t>総数_x000D_
うち65歳以上世帯員がいる世帯</t>
        </r>
      </text>
    </comment>
    <comment ref="AL129" authorId="0" shapeId="0" xr:uid="{1D16F291-EA07-4D1D-AA57-56F5FBE1D3EF}">
      <text>
        <r>
          <rPr>
            <sz val="9"/>
            <color indexed="81"/>
            <rFont val="MS P ゴシック"/>
            <family val="3"/>
            <charset val="128"/>
          </rPr>
          <t>総数_x000D_
世帯人員が1人_x000D_
世帯人員が2人_x000D_
世帯人員が3人_x000D_
世帯人員が4人_x000D_
世帯人員が5人_x000D_
世帯人員が6人_x000D_
世帯人員が7人以上</t>
        </r>
      </text>
    </comment>
    <comment ref="AV129" authorId="0" shapeId="0" xr:uid="{CE320F02-592F-4AA1-8DF1-6CE39222A262}">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H130" authorId="0" shapeId="0" xr:uid="{0AA83709-D674-4AEF-84D8-808322FC8DDE}">
      <text>
        <r>
          <rPr>
            <sz val="9"/>
            <color indexed="81"/>
            <rFont val="MS P ゴシック"/>
            <family val="3"/>
            <charset val="128"/>
          </rPr>
          <t>総数_x000D_
うち65歳以上世帯員がいる世帯</t>
        </r>
      </text>
    </comment>
    <comment ref="AV130" authorId="0" shapeId="0" xr:uid="{36E81F4E-8A22-4CC7-89DE-651D7F2DD5CC}">
      <text>
        <r>
          <rPr>
            <sz val="9"/>
            <color indexed="81"/>
            <rFont val="MS P ゴシック"/>
            <family val="3"/>
            <charset val="128"/>
          </rPr>
          <t>総数_x000D_
うち主世帯</t>
        </r>
      </text>
    </comment>
    <comment ref="AW130" authorId="0" shapeId="0" xr:uid="{4BF3B071-8260-4741-9E84-1AC35FC1B289}">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1" authorId="0" shapeId="0" xr:uid="{C314FDF3-A2D5-450B-9902-015497FC9BAC}">
      <text>
        <r>
          <rPr>
            <sz val="9"/>
            <color indexed="81"/>
            <rFont val="MS P ゴシック"/>
            <family val="3"/>
            <charset val="128"/>
          </rPr>
          <t>総数_x000D_
うち65歳以上世帯員がいる世帯</t>
        </r>
      </text>
    </comment>
    <comment ref="AV131" authorId="0" shapeId="0" xr:uid="{AABF8DE7-15E9-44F6-B83F-AD5FE6E64147}">
      <text>
        <r>
          <rPr>
            <sz val="9"/>
            <color indexed="81"/>
            <rFont val="MS P ゴシック"/>
            <family val="3"/>
            <charset val="128"/>
          </rPr>
          <t>総数_x000D_
うち主世帯</t>
        </r>
      </text>
    </comment>
    <comment ref="AW131" authorId="0" shapeId="0" xr:uid="{028DDE5B-55EA-45C7-995F-697777B4D30B}">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V132" authorId="0" shapeId="0" xr:uid="{036E7F3A-46B1-4DAC-890F-8BFC4E758B07}">
      <text>
        <r>
          <rPr>
            <sz val="9"/>
            <color indexed="81"/>
            <rFont val="MS P ゴシック"/>
            <family val="3"/>
            <charset val="128"/>
          </rPr>
          <t>総数_x000D_
うち主世帯</t>
        </r>
      </text>
    </comment>
    <comment ref="AW132" authorId="0" shapeId="0" xr:uid="{FAE77B1A-0B70-4D78-984E-06AD37949C4D}">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3" authorId="0" shapeId="0" xr:uid="{5D40BB13-F3A6-4925-91F8-0A34AF3DB68D}">
      <text>
        <r>
          <rPr>
            <sz val="9"/>
            <color indexed="81"/>
            <rFont val="MS P ゴシック"/>
            <family val="3"/>
            <charset val="128"/>
          </rPr>
          <t>総数_x000D_
うち65歳以上世帯員がいる世帯</t>
        </r>
      </text>
    </comment>
    <comment ref="AV133" authorId="0" shapeId="0" xr:uid="{16654217-6483-4ACB-AB51-D0202D10EAB0}">
      <text>
        <r>
          <rPr>
            <sz val="9"/>
            <color indexed="81"/>
            <rFont val="MS P ゴシック"/>
            <family val="3"/>
            <charset val="128"/>
          </rPr>
          <t>総数_x000D_
うち主世帯</t>
        </r>
      </text>
    </comment>
    <comment ref="AW133" authorId="0" shapeId="0" xr:uid="{3DC4B4AD-044E-4A97-9E96-1C6427C3B371}">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その他_x000D_
住宅以外に住む一般世帯_x000D_
住居の種類「不詳」</t>
        </r>
      </text>
    </comment>
    <comment ref="AH134" authorId="0" shapeId="0" xr:uid="{213D4017-1EA2-4543-80FE-E56C109DC294}">
      <text>
        <r>
          <rPr>
            <sz val="9"/>
            <color indexed="81"/>
            <rFont val="MS P ゴシック"/>
            <family val="3"/>
            <charset val="128"/>
          </rPr>
          <t>総数_x000D_
うち65歳以上世帯員がいる世帯</t>
        </r>
      </text>
    </comment>
    <comment ref="AV134" authorId="0" shapeId="0" xr:uid="{6D8605C0-7A3F-486B-A6BF-C40496AE3EBC}">
      <text>
        <r>
          <rPr>
            <sz val="9"/>
            <color indexed="81"/>
            <rFont val="MS P ゴシック"/>
            <family val="3"/>
            <charset val="128"/>
          </rPr>
          <t>総数_x000D_
うち主世帯</t>
        </r>
      </text>
    </comment>
    <comment ref="AX134" authorId="0" shapeId="0" xr:uid="{F41EAF02-1CE8-4C8C-8C07-7F974B50B589}">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5" authorId="0" shapeId="0" xr:uid="{609B763A-9763-4682-9B4E-D968C03788FF}">
      <text>
        <r>
          <rPr>
            <sz val="9"/>
            <color indexed="81"/>
            <rFont val="MS P ゴシック"/>
            <family val="3"/>
            <charset val="128"/>
          </rPr>
          <t>総数_x000D_
うち65歳以上世帯員がいる世帯</t>
        </r>
      </text>
    </comment>
    <comment ref="AV135" authorId="0" shapeId="0" xr:uid="{A3EE140C-9418-4A9D-9903-021EA61505FB}">
      <text>
        <r>
          <rPr>
            <sz val="9"/>
            <color indexed="81"/>
            <rFont val="MS P ゴシック"/>
            <family val="3"/>
            <charset val="128"/>
          </rPr>
          <t>総数_x000D_
うち主世帯</t>
        </r>
      </text>
    </comment>
    <comment ref="AX135" authorId="0" shapeId="0" xr:uid="{168B4CA7-F5F8-49EF-8BF9-C8B428E4EEEC}">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V136" authorId="0" shapeId="0" xr:uid="{A2959871-87BC-46FC-872F-FF44E668E90D}">
      <text>
        <r>
          <rPr>
            <sz val="9"/>
            <color indexed="81"/>
            <rFont val="MS P ゴシック"/>
            <family val="3"/>
            <charset val="128"/>
          </rPr>
          <t>総数_x000D_
うち主世帯</t>
        </r>
      </text>
    </comment>
    <comment ref="AX136" authorId="0" shapeId="0" xr:uid="{8BFB16BE-A1E4-41A8-A53D-4B6558C654D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AH137" authorId="0" shapeId="0" xr:uid="{2DE7E4A6-0EE8-4EEA-A4B7-ABDA1330EBEE}">
      <text>
        <r>
          <rPr>
            <sz val="9"/>
            <color indexed="81"/>
            <rFont val="MS P ゴシック"/>
            <family val="3"/>
            <charset val="128"/>
          </rPr>
          <t>総数_x000D_
うち65歳以上世帯員がいる世帯</t>
        </r>
      </text>
    </comment>
    <comment ref="AV137" authorId="0" shapeId="0" xr:uid="{665DBC2B-9986-4DDB-BDF0-EB52A87F324F}">
      <text>
        <r>
          <rPr>
            <sz val="9"/>
            <color indexed="81"/>
            <rFont val="MS P ゴシック"/>
            <family val="3"/>
            <charset val="128"/>
          </rPr>
          <t>総数_x000D_
うち主世帯</t>
        </r>
      </text>
    </comment>
    <comment ref="AX137" authorId="0" shapeId="0" xr:uid="{D700635E-BDA3-4A0D-8CE8-F88336301FBD}">
      <text>
        <r>
          <rPr>
            <sz val="9"/>
            <color indexed="81"/>
            <rFont val="MS P ゴシック"/>
            <family val="3"/>
            <charset val="128"/>
          </rPr>
          <t>総数_x000D_
住宅に住む一般世帯_x000D_
  一戸建_x000D_
  長屋建_x000D_
  共同住宅_x000D_
    共同住宅（1・2階建）_x000D_
    共同住宅（3～5階建）_x000D_
    共同住宅（6階建以上）_x000D_
    ［（別掲）世帯が住んでいる階］共同住宅1・2階_x000D_
    ［（別掲）世帯が住んでいる階］共同住宅3～5階_x000D_
    ［（別掲）世帯が住んでいる階］共同住宅6階以上_x000D_
  その他_x000D_
住宅以外に住む一般世帯_x000D_
住居の種類「不詳」</t>
        </r>
      </text>
    </comment>
    <comment ref="L138" authorId="0" shapeId="0" xr:uid="{DD3499CF-0FCE-4B74-BB45-968B2E62A661}">
      <text>
        <r>
          <rPr>
            <sz val="9"/>
            <color indexed="81"/>
            <rFont val="MS P ゴシック"/>
            <family val="3"/>
            <charset val="128"/>
          </rPr>
          <t>総数_x000D_
60歳未満_x000D_
60～64歳_x000D_
65～69歳_x000D_
70～74歳_x000D_
75～79歳_x000D_
80～84歳_x000D_
85歳以上_x000D_
（再掲）65歳以上</t>
        </r>
      </text>
    </comment>
    <comment ref="M138" authorId="0" shapeId="0" xr:uid="{F95F1DC7-DD4A-4882-A57F-22DF4E1733FF}">
      <text>
        <r>
          <rPr>
            <sz val="9"/>
            <color indexed="81"/>
            <rFont val="MS P ゴシック"/>
            <family val="3"/>
            <charset val="128"/>
          </rPr>
          <t>総数_x000D_
60歳未満 _x000D_
60～64歳_x000D_
65～69歳_x000D_
70～74歳_x000D_
75～79歳_x000D_
80～84歳_x000D_
85歳以上_x000D_
（再掲）60歳以上_x000D_
（再掲）65歳以上</t>
        </r>
      </text>
    </comment>
    <comment ref="AF139" authorId="0" shapeId="0" xr:uid="{723A04D3-065F-47AF-A1CC-5DEBA713B812}">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39" authorId="0" shapeId="0" xr:uid="{F672B615-83A0-4362-8ACA-ED59F84DC671}">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F140" authorId="0" shapeId="0" xr:uid="{9BF737CB-C439-43A5-94D1-BA66C8F52BC5}">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0" authorId="0" shapeId="0" xr:uid="{2F85745D-F11C-4018-85C8-BD69BFD2E2AB}">
      <text>
        <r>
          <rPr>
            <sz val="9"/>
            <color indexed="81"/>
            <rFont val="MS P ゴシック"/>
            <family val="3"/>
            <charset val="128"/>
          </rPr>
          <t>総数_x000D_
住宅に住む一般世帯_x000D_
  主世帯_x000D_
    持ち家_x000D_
    公営・都市再生機構・公社の借家_x000D_
    民営の借家_x000D_
    給与住宅_x000D_
  間借り_x000D_
住宅以外に住む一般世帯_x000D_
住居の種類「不詳」</t>
        </r>
      </text>
    </comment>
    <comment ref="AF141" authorId="0" shapeId="0" xr:uid="{B58C65B3-173F-453A-9164-A1ADD2AA9F67}">
      <text>
        <r>
          <rPr>
            <sz val="9"/>
            <color indexed="81"/>
            <rFont val="MS P ゴシック"/>
            <family val="3"/>
            <charset val="128"/>
          </rPr>
          <t>夫婦のみの世帯_x000D_
うち夫65歳以上，妻60歳以上の夫婦のみの世帯_x000D_
（再掲）いずれかが60歳以上の夫婦のみの世帯_x000D_
（再掲）いずれかが65歳以上の夫婦のみの世帯_x000D_
（再掲）夫婦とも65歳以上の夫婦のみの世帯</t>
        </r>
      </text>
    </comment>
    <comment ref="AV141" authorId="0" shapeId="0" xr:uid="{78479463-FF06-4FFD-AD38-52F3045B176C}">
      <text>
        <r>
          <rPr>
            <sz val="9"/>
            <color indexed="81"/>
            <rFont val="MS P ゴシック"/>
            <family val="3"/>
            <charset val="128"/>
          </rPr>
          <t>総数_x000D_
うち主世帯</t>
        </r>
      </text>
    </comment>
    <comment ref="AX141" authorId="0" shapeId="0" xr:uid="{D23089EA-061D-48F4-B22C-2A633DFF6C3E}">
      <text>
        <r>
          <rPr>
            <sz val="9"/>
            <color indexed="81"/>
            <rFont val="MS P ゴシック"/>
            <family val="3"/>
            <charset val="128"/>
          </rPr>
          <t>総数_x000D_
住宅に住む一般世帯_x000D_
  一戸建_x000D_
  長屋建_x000D_
  共同住宅_x000D_
    共同住宅（1・2階建）_x000D_
    共同住宅（3～5階建）_x000D_
    共同住宅（6～10階建）_x000D_
    共同住宅（11～14階建）_x000D_
    共同住宅（15階建以上）_x000D_
    ［（別掲）世帯が住んでいる階］共同住宅1・2階_x000D_
    ［（別掲）世帯が住んでいる階］共同住宅3～5階_x000D_
    ［（別掲）世帯が住んでいる階］共同住宅6～10階_x000D_
    ［（別掲）世帯が住んでいる階］共同住宅11～14階_x000D_
    ［（別掲）世帯が住んでいる階］共同住宅15階以上_x000D_
  その他_x000D_
住宅以外に住む一般世帯_x000D_
住居の種類「不詳」</t>
        </r>
      </text>
    </comment>
    <comment ref="J142" authorId="0" shapeId="0" xr:uid="{95B8F073-7EC7-4CF8-94C8-30300D150C7D}">
      <text>
        <r>
          <rPr>
            <sz val="9"/>
            <color indexed="81"/>
            <rFont val="MS P ゴシック"/>
            <family val="3"/>
            <charset val="128"/>
          </rPr>
          <t>総数_x000D_
15～19歳_x000D_
20～24歳_x000D_
25～29歳_x000D_
30～34歳_x000D_
35～39歳_x000D_
40～44歳_x000D_
45～49歳_x000D_
50～54歳_x000D_
55歳以上</t>
        </r>
      </text>
    </comment>
    <comment ref="S142" authorId="0" shapeId="0" xr:uid="{862710A6-47F0-458C-AA0E-45DF32D08689}">
      <text>
        <r>
          <rPr>
            <sz val="9"/>
            <color indexed="81"/>
            <rFont val="MS P ゴシック"/>
            <family val="3"/>
            <charset val="128"/>
          </rPr>
          <t>総数_x000D_
未婚_x000D_
死別_x000D_
離別</t>
        </r>
      </text>
    </comment>
    <comment ref="AG142" authorId="0" shapeId="0" xr:uid="{CF755067-0323-4D53-ADD8-8B3BCDFCD689}">
      <text>
        <r>
          <rPr>
            <sz val="9"/>
            <color indexed="81"/>
            <rFont val="MS P ゴシック"/>
            <family val="3"/>
            <charset val="128"/>
          </rPr>
          <t>母子世帯_x000D_
母子世帯（他の世帯員がいる世帯を含む）</t>
        </r>
      </text>
    </comment>
    <comment ref="AQ142" authorId="0" shapeId="0" xr:uid="{16F24565-6B52-45A3-829C-6A85A6FB8A04}">
      <text>
        <r>
          <rPr>
            <sz val="9"/>
            <color indexed="81"/>
            <rFont val="MS P ゴシック"/>
            <family val="3"/>
            <charset val="128"/>
          </rPr>
          <t>総数_x000D_
子供が1人_x000D_
子供が2人_x000D_
子供が3人以上</t>
        </r>
      </text>
    </comment>
    <comment ref="AR142" authorId="0" shapeId="0" xr:uid="{51B32F93-C990-4770-A1B5-B1EFD682213E}">
      <text>
        <r>
          <rPr>
            <sz val="9"/>
            <color indexed="81"/>
            <rFont val="MS P ゴシック"/>
            <family val="3"/>
            <charset val="128"/>
          </rPr>
          <t>総数_x000D_
0歳_x000D_
1～2歳_x000D_
3～5歳_x000D_
6～8歳_x000D_
9～11歳_x000D_
12～14歳_x000D_
15～17歳_x000D_
18～19歳_x000D_
20歳以上</t>
        </r>
      </text>
    </comment>
    <comment ref="J143" authorId="0" shapeId="0" xr:uid="{111AE706-5040-4EF7-86B8-B55F52966C7A}">
      <text>
        <r>
          <rPr>
            <sz val="9"/>
            <color indexed="81"/>
            <rFont val="MS P ゴシック"/>
            <family val="3"/>
            <charset val="128"/>
          </rPr>
          <t>総数_x000D_
15～19歳_x000D_
20～24歳_x000D_
25～29歳_x000D_
30～34歳_x000D_
35～39歳_x000D_
40～44歳_x000D_
45～49歳_x000D_
50～54歳_x000D_
55歳以上</t>
        </r>
      </text>
    </comment>
    <comment ref="S143" authorId="0" shapeId="0" xr:uid="{A9753F0B-56E7-44B6-A73F-B25162D36D0E}">
      <text>
        <r>
          <rPr>
            <sz val="9"/>
            <color indexed="81"/>
            <rFont val="MS P ゴシック"/>
            <family val="3"/>
            <charset val="128"/>
          </rPr>
          <t>総数_x000D_
未婚_x000D_
死別_x000D_
離別</t>
        </r>
      </text>
    </comment>
    <comment ref="AG143" authorId="0" shapeId="0" xr:uid="{91D3B68C-A24D-42AB-9B59-36902414FB41}">
      <text>
        <r>
          <rPr>
            <sz val="9"/>
            <color indexed="81"/>
            <rFont val="MS P ゴシック"/>
            <family val="3"/>
            <charset val="128"/>
          </rPr>
          <t>母子世帯_x000D_
母子世帯（他の世帯員がいる世帯を含む）</t>
        </r>
      </text>
    </comment>
    <comment ref="AQ143" authorId="0" shapeId="0" xr:uid="{0276CD87-31B2-49D0-B7E1-02B6D7DF290B}">
      <text>
        <r>
          <rPr>
            <sz val="9"/>
            <color indexed="81"/>
            <rFont val="MS P ゴシック"/>
            <family val="3"/>
            <charset val="128"/>
          </rPr>
          <t>総数_x000D_
子供が1人_x000D_
子供が2人_x000D_
子供が3人以上</t>
        </r>
      </text>
    </comment>
    <comment ref="AR143" authorId="0" shapeId="0" xr:uid="{F3275C1A-E573-443E-8FFA-EFBC3F858604}">
      <text>
        <r>
          <rPr>
            <sz val="9"/>
            <color indexed="81"/>
            <rFont val="MS P ゴシック"/>
            <family val="3"/>
            <charset val="128"/>
          </rPr>
          <t>総数_x000D_
0歳_x000D_
1～2歳_x000D_
3～5歳_x000D_
6～8歳_x000D_
9～11歳_x000D_
12～14歳_x000D_
15～17歳_x000D_
18～19歳_x000D_
20歳以上</t>
        </r>
      </text>
    </comment>
    <comment ref="J144" authorId="0" shapeId="0" xr:uid="{92BCF3C9-AEF8-4C61-B369-44AFA1BE13F5}">
      <text>
        <r>
          <rPr>
            <sz val="9"/>
            <color indexed="81"/>
            <rFont val="MS P ゴシック"/>
            <family val="3"/>
            <charset val="128"/>
          </rPr>
          <t>総数_x000D_
15～19歳_x000D_
20～24歳_x000D_
25～29歳_x000D_
30～34歳_x000D_
35～39歳_x000D_
40～44歳_x000D_
45～49歳_x000D_
50～54歳_x000D_
55歳以上</t>
        </r>
      </text>
    </comment>
    <comment ref="S144" authorId="0" shapeId="0" xr:uid="{CD7FB701-69A1-405D-A4C2-F928AFC636F4}">
      <text>
        <r>
          <rPr>
            <sz val="9"/>
            <color indexed="81"/>
            <rFont val="MS P ゴシック"/>
            <family val="3"/>
            <charset val="128"/>
          </rPr>
          <t>総数_x000D_
未婚_x000D_
死別_x000D_
離別</t>
        </r>
      </text>
    </comment>
    <comment ref="AG144" authorId="0" shapeId="0" xr:uid="{D42E4DEA-78AC-4A04-B7E0-E97FC98C7896}">
      <text>
        <r>
          <rPr>
            <sz val="9"/>
            <color indexed="81"/>
            <rFont val="MS P ゴシック"/>
            <family val="3"/>
            <charset val="128"/>
          </rPr>
          <t>母子世帯_x000D_
母子世帯（他の世帯員がいる世帯を含む）</t>
        </r>
      </text>
    </comment>
    <comment ref="AQ144" authorId="0" shapeId="0" xr:uid="{9171A5D7-F4F1-4471-9AB9-1F5C64DA2348}">
      <text>
        <r>
          <rPr>
            <sz val="9"/>
            <color indexed="81"/>
            <rFont val="MS P ゴシック"/>
            <family val="3"/>
            <charset val="128"/>
          </rPr>
          <t>総数_x000D_
子供が1人_x000D_
子供が2人_x000D_
子供が3人以上</t>
        </r>
      </text>
    </comment>
    <comment ref="AS144" authorId="0" shapeId="0" xr:uid="{C001ABE5-8BEE-4503-AECA-84ED7A599D31}">
      <text>
        <r>
          <rPr>
            <sz val="9"/>
            <color indexed="81"/>
            <rFont val="MS P ゴシック"/>
            <family val="3"/>
            <charset val="128"/>
          </rPr>
          <t>総数_x000D_
3歳未満_x000D_
6歳未満_x000D_
12歳未満_x000D_
15歳未満_x000D_
18歳未満</t>
        </r>
      </text>
    </comment>
    <comment ref="J145" authorId="0" shapeId="0" xr:uid="{F06EF127-E5A5-4667-BFF5-66BC8EB3DEC8}">
      <text>
        <r>
          <rPr>
            <sz val="9"/>
            <color indexed="81"/>
            <rFont val="MS P ゴシック"/>
            <family val="3"/>
            <charset val="128"/>
          </rPr>
          <t>総数_x000D_
15～19歳_x000D_
20～24歳_x000D_
25～29歳_x000D_
30～34歳_x000D_
35～39歳_x000D_
40～44歳_x000D_
45～49歳_x000D_
50～54歳_x000D_
55歳以上</t>
        </r>
      </text>
    </comment>
    <comment ref="S145" authorId="0" shapeId="0" xr:uid="{EEAAC320-FE50-4C5C-A5F6-DE91657B5A66}">
      <text>
        <r>
          <rPr>
            <sz val="9"/>
            <color indexed="81"/>
            <rFont val="MS P ゴシック"/>
            <family val="3"/>
            <charset val="128"/>
          </rPr>
          <t>総数_x000D_
未婚_x000D_
死別_x000D_
離別</t>
        </r>
      </text>
    </comment>
    <comment ref="AG145" authorId="0" shapeId="0" xr:uid="{3E272563-E09E-4E41-B8FA-C791E2349471}">
      <text>
        <r>
          <rPr>
            <sz val="9"/>
            <color indexed="81"/>
            <rFont val="MS P ゴシック"/>
            <family val="3"/>
            <charset val="128"/>
          </rPr>
          <t>母子世帯_x000D_
母子世帯（他の世帯員がいる世帯を含む）</t>
        </r>
      </text>
    </comment>
    <comment ref="AQ145" authorId="0" shapeId="0" xr:uid="{B4279EF2-AA7E-48CD-B781-8B9F7C6485C3}">
      <text>
        <r>
          <rPr>
            <sz val="9"/>
            <color indexed="81"/>
            <rFont val="MS P ゴシック"/>
            <family val="3"/>
            <charset val="128"/>
          </rPr>
          <t>総数_x000D_
子供が1人_x000D_
子供が2人_x000D_
子供が3人以上</t>
        </r>
      </text>
    </comment>
    <comment ref="AS145" authorId="0" shapeId="0" xr:uid="{D075799E-936F-44C8-B4DD-B51B8BB6D5CF}">
      <text>
        <r>
          <rPr>
            <sz val="9"/>
            <color indexed="81"/>
            <rFont val="MS P ゴシック"/>
            <family val="3"/>
            <charset val="128"/>
          </rPr>
          <t>総数_x000D_
3歳未満_x000D_
6歳未満_x000D_
12歳未満_x000D_
15歳未満_x000D_
18歳未満</t>
        </r>
      </text>
    </comment>
    <comment ref="J146" authorId="0" shapeId="0" xr:uid="{C402497F-CD2E-4096-9D46-70E7A9A1D3DA}">
      <text>
        <r>
          <rPr>
            <sz val="9"/>
            <color indexed="81"/>
            <rFont val="MS P ゴシック"/>
            <family val="3"/>
            <charset val="128"/>
          </rPr>
          <t>総数_x000D_
15～19歳_x000D_
20～24歳_x000D_
25～29歳_x000D_
30～34歳_x000D_
35～39歳_x000D_
40～44歳_x000D_
45～49歳_x000D_
50～54歳_x000D_
55歳以上</t>
        </r>
      </text>
    </comment>
    <comment ref="S146" authorId="0" shapeId="0" xr:uid="{798645AE-4762-4B31-880B-815ED24E08F7}">
      <text>
        <r>
          <rPr>
            <sz val="9"/>
            <color indexed="81"/>
            <rFont val="MS P ゴシック"/>
            <family val="3"/>
            <charset val="128"/>
          </rPr>
          <t>総数_x000D_
未婚_x000D_
死別_x000D_
離別</t>
        </r>
      </text>
    </comment>
    <comment ref="AG146" authorId="0" shapeId="0" xr:uid="{D5AA9A4F-2DFD-4899-A830-55F7E688BC68}">
      <text>
        <r>
          <rPr>
            <sz val="9"/>
            <color indexed="81"/>
            <rFont val="MS P ゴシック"/>
            <family val="3"/>
            <charset val="128"/>
          </rPr>
          <t>母子世帯_x000D_
母子世帯（他の世帯員がいる世帯を含む）</t>
        </r>
      </text>
    </comment>
    <comment ref="AG147" authorId="0" shapeId="0" xr:uid="{8E15BD1F-5D74-48DB-BA02-068C1CBF98FF}">
      <text>
        <r>
          <rPr>
            <sz val="9"/>
            <color indexed="81"/>
            <rFont val="MS P ゴシック"/>
            <family val="3"/>
            <charset val="128"/>
          </rPr>
          <t>母子世帯_x000D_
母子世帯（他の世帯員がいる世帯を含む）</t>
        </r>
      </text>
    </comment>
    <comment ref="AO147" authorId="0" shapeId="0" xr:uid="{BD502A5E-691D-4C26-880F-F8A36B43D9AB}">
      <text>
        <r>
          <rPr>
            <sz val="9"/>
            <color indexed="81"/>
            <rFont val="MS P ゴシック"/>
            <family val="3"/>
            <charset val="128"/>
          </rPr>
          <t>総数_x000D_
子供が1人_x000D_
子供が2人_x000D_
子供が3人以上_x000D_
(再掲）6歳未満の子供のいる世帯</t>
        </r>
      </text>
    </comment>
    <comment ref="AG148" authorId="0" shapeId="0" xr:uid="{091A8134-1178-4EBB-86FE-2798745465C6}">
      <text>
        <r>
          <rPr>
            <sz val="9"/>
            <color indexed="81"/>
            <rFont val="MS P ゴシック"/>
            <family val="3"/>
            <charset val="128"/>
          </rPr>
          <t>母子世帯_x000D_
母子世帯（他の世帯員がいる世帯を含む）</t>
        </r>
      </text>
    </comment>
    <comment ref="AO148" authorId="0" shapeId="0" xr:uid="{6E90013A-8CFF-4C63-9352-FEF3E8AD5B20}">
      <text>
        <r>
          <rPr>
            <sz val="9"/>
            <color indexed="81"/>
            <rFont val="MS P ゴシック"/>
            <family val="3"/>
            <charset val="128"/>
          </rPr>
          <t>総数_x000D_
子供が1人_x000D_
子供が2人_x000D_
子供が3人以上_x000D_
(再掲）6歳未満の子供のいる世帯</t>
        </r>
      </text>
    </comment>
    <comment ref="AG149" authorId="0" shapeId="0" xr:uid="{4F586189-DB0A-48AB-AC4D-07E77A24EA20}">
      <text>
        <r>
          <rPr>
            <sz val="9"/>
            <color indexed="81"/>
            <rFont val="MS P ゴシック"/>
            <family val="3"/>
            <charset val="128"/>
          </rPr>
          <t>母子世帯_x000D_
母子世帯（他の世帯員がいる世帯を含む）</t>
        </r>
      </text>
    </comment>
    <comment ref="AV149" authorId="0" shapeId="0" xr:uid="{F8F59807-D77E-4581-8DF5-F3D980AD87DF}">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K150" authorId="0" shapeId="0" xr:uid="{AC64D1DA-A0A3-4292-AA49-7DC8A69D7042}">
      <text>
        <r>
          <rPr>
            <sz val="9"/>
            <color indexed="81"/>
            <rFont val="MS P ゴシック"/>
            <family val="3"/>
            <charset val="128"/>
          </rPr>
          <t>総数_x000D_
15～19歳_x000D_
20～24歳_x000D_
25～29歳_x000D_
30～34歳_x000D_
35～39歳_x000D_
40～44歳_x000D_
45～49歳_x000D_
50～54歳_x000D_
55歳以上</t>
        </r>
      </text>
    </comment>
    <comment ref="T150" authorId="0" shapeId="0" xr:uid="{A23695F0-F3AE-403D-BDBB-20BA7637D04A}">
      <text>
        <r>
          <rPr>
            <sz val="9"/>
            <color indexed="81"/>
            <rFont val="MS P ゴシック"/>
            <family val="3"/>
            <charset val="128"/>
          </rPr>
          <t>総数_x000D_
未婚_x000D_
死別_x000D_
離別</t>
        </r>
      </text>
    </comment>
    <comment ref="AG150" authorId="0" shapeId="0" xr:uid="{F040E85E-8B6B-4B29-A7E1-A1B582FDDD6A}">
      <text>
        <r>
          <rPr>
            <sz val="9"/>
            <color indexed="81"/>
            <rFont val="MS P ゴシック"/>
            <family val="3"/>
            <charset val="128"/>
          </rPr>
          <t>父子世帯_x000D_
父子世帯（他の世帯員がいる世帯を含む）</t>
        </r>
      </text>
    </comment>
    <comment ref="AQ150" authorId="0" shapeId="0" xr:uid="{B0645996-6069-43E9-8564-9891D59F2D2D}">
      <text>
        <r>
          <rPr>
            <sz val="9"/>
            <color indexed="81"/>
            <rFont val="MS P ゴシック"/>
            <family val="3"/>
            <charset val="128"/>
          </rPr>
          <t>総数_x000D_
子供が1人_x000D_
子供が2人_x000D_
子供が3人以上</t>
        </r>
      </text>
    </comment>
    <comment ref="AR150" authorId="0" shapeId="0" xr:uid="{C99825B0-2A05-488C-8A46-A8B480C54E16}">
      <text>
        <r>
          <rPr>
            <sz val="9"/>
            <color indexed="81"/>
            <rFont val="MS P ゴシック"/>
            <family val="3"/>
            <charset val="128"/>
          </rPr>
          <t>総数_x000D_
0歳_x000D_
1～2歳_x000D_
3～5歳_x000D_
6～8歳_x000D_
9～11歳_x000D_
12～14歳_x000D_
15～17歳_x000D_
18～19歳_x000D_
20歳以上</t>
        </r>
      </text>
    </comment>
    <comment ref="K151" authorId="0" shapeId="0" xr:uid="{517B90D1-F1F9-4F43-9A60-9588591A2F1E}">
      <text>
        <r>
          <rPr>
            <sz val="9"/>
            <color indexed="81"/>
            <rFont val="MS P ゴシック"/>
            <family val="3"/>
            <charset val="128"/>
          </rPr>
          <t>総数_x000D_
15～19歳_x000D_
20～24歳_x000D_
25～29歳_x000D_
30～34歳_x000D_
35～39歳_x000D_
40～44歳_x000D_
45～49歳_x000D_
50～54歳_x000D_
55歳以上</t>
        </r>
      </text>
    </comment>
    <comment ref="T151" authorId="0" shapeId="0" xr:uid="{A78BB3DF-4DE0-45A5-B60C-97C5BC3B67D4}">
      <text>
        <r>
          <rPr>
            <sz val="9"/>
            <color indexed="81"/>
            <rFont val="MS P ゴシック"/>
            <family val="3"/>
            <charset val="128"/>
          </rPr>
          <t>総数_x000D_
未婚_x000D_
死別_x000D_
離別</t>
        </r>
      </text>
    </comment>
    <comment ref="AG151" authorId="0" shapeId="0" xr:uid="{0D5913C5-675C-4565-A9F6-EC0126AA3B69}">
      <text>
        <r>
          <rPr>
            <sz val="9"/>
            <color indexed="81"/>
            <rFont val="MS P ゴシック"/>
            <family val="3"/>
            <charset val="128"/>
          </rPr>
          <t>父子世帯_x000D_
父子世帯（他の世帯員がいる世帯を含む）</t>
        </r>
      </text>
    </comment>
    <comment ref="AQ151" authorId="0" shapeId="0" xr:uid="{849E5C8B-A7E7-4127-B7CA-F6D8DE7D0BD8}">
      <text>
        <r>
          <rPr>
            <sz val="9"/>
            <color indexed="81"/>
            <rFont val="MS P ゴシック"/>
            <family val="3"/>
            <charset val="128"/>
          </rPr>
          <t>総数_x000D_
子供が1人_x000D_
子供が2人_x000D_
子供が3人以上</t>
        </r>
      </text>
    </comment>
    <comment ref="AR151" authorId="0" shapeId="0" xr:uid="{B4C32E6A-5DB1-4BBC-8883-13ABD31E7097}">
      <text>
        <r>
          <rPr>
            <sz val="9"/>
            <color indexed="81"/>
            <rFont val="MS P ゴシック"/>
            <family val="3"/>
            <charset val="128"/>
          </rPr>
          <t>総数_x000D_
0歳_x000D_
1～2歳_x000D_
3～5歳_x000D_
6～8歳_x000D_
9～11歳_x000D_
12～14歳_x000D_
15～17歳_x000D_
18～19歳_x000D_
20歳以上</t>
        </r>
      </text>
    </comment>
    <comment ref="K152" authorId="0" shapeId="0" xr:uid="{864C9995-A23E-4548-81EE-8FCA6C6DAC11}">
      <text>
        <r>
          <rPr>
            <sz val="9"/>
            <color indexed="81"/>
            <rFont val="MS P ゴシック"/>
            <family val="3"/>
            <charset val="128"/>
          </rPr>
          <t>総数_x000D_
15～19歳_x000D_
20～24歳_x000D_
25～29歳_x000D_
30～34歳_x000D_
35～39歳_x000D_
40～44歳_x000D_
45～49歳_x000D_
50～54歳_x000D_
55歳以上</t>
        </r>
      </text>
    </comment>
    <comment ref="T152" authorId="0" shapeId="0" xr:uid="{8B61DC8F-5A73-4AE5-8F87-9E2F28C8B943}">
      <text>
        <r>
          <rPr>
            <sz val="9"/>
            <color indexed="81"/>
            <rFont val="MS P ゴシック"/>
            <family val="3"/>
            <charset val="128"/>
          </rPr>
          <t>総数_x000D_
未婚_x000D_
死別_x000D_
離別</t>
        </r>
      </text>
    </comment>
    <comment ref="AG152" authorId="0" shapeId="0" xr:uid="{55610151-FF10-458B-B459-DFC0F4429D93}">
      <text>
        <r>
          <rPr>
            <sz val="9"/>
            <color indexed="81"/>
            <rFont val="MS P ゴシック"/>
            <family val="3"/>
            <charset val="128"/>
          </rPr>
          <t>父子世帯_x000D_
父子世帯（他の世帯員がいる世帯を含む）</t>
        </r>
      </text>
    </comment>
    <comment ref="AQ152" authorId="0" shapeId="0" xr:uid="{B20E3910-31B4-40DF-96F6-CC6866DE1B8D}">
      <text>
        <r>
          <rPr>
            <sz val="9"/>
            <color indexed="81"/>
            <rFont val="MS P ゴシック"/>
            <family val="3"/>
            <charset val="128"/>
          </rPr>
          <t>総数_x000D_
子供が1人_x000D_
子供が2人_x000D_
子供が3人以上</t>
        </r>
      </text>
    </comment>
    <comment ref="AS152" authorId="0" shapeId="0" xr:uid="{8F2B594A-08E9-4274-B7F4-948F0FFA0C94}">
      <text>
        <r>
          <rPr>
            <sz val="9"/>
            <color indexed="81"/>
            <rFont val="MS P ゴシック"/>
            <family val="3"/>
            <charset val="128"/>
          </rPr>
          <t>総数_x000D_
3歳未満_x000D_
6歳未満_x000D_
12歳未満_x000D_
15歳未満_x000D_
18歳未満</t>
        </r>
      </text>
    </comment>
    <comment ref="K153" authorId="0" shapeId="0" xr:uid="{00E30369-8740-40DC-A32E-7107DE32CFFF}">
      <text>
        <r>
          <rPr>
            <sz val="9"/>
            <color indexed="81"/>
            <rFont val="MS P ゴシック"/>
            <family val="3"/>
            <charset val="128"/>
          </rPr>
          <t>総数_x000D_
15～19歳_x000D_
20～24歳_x000D_
25～29歳_x000D_
30～34歳_x000D_
35～39歳_x000D_
40～44歳_x000D_
45～49歳_x000D_
50～54歳_x000D_
55歳以上</t>
        </r>
      </text>
    </comment>
    <comment ref="T153" authorId="0" shapeId="0" xr:uid="{E64F26DA-E863-471F-85A0-75DBC307DCE8}">
      <text>
        <r>
          <rPr>
            <sz val="9"/>
            <color indexed="81"/>
            <rFont val="MS P ゴシック"/>
            <family val="3"/>
            <charset val="128"/>
          </rPr>
          <t>総数_x000D_
未婚_x000D_
死別_x000D_
離別</t>
        </r>
      </text>
    </comment>
    <comment ref="AG153" authorId="0" shapeId="0" xr:uid="{D2BD2866-46FB-4AC5-8E80-7601FFB421D6}">
      <text>
        <r>
          <rPr>
            <sz val="9"/>
            <color indexed="81"/>
            <rFont val="MS P ゴシック"/>
            <family val="3"/>
            <charset val="128"/>
          </rPr>
          <t>父子世帯_x000D_
父子世帯（他の世帯員がいる世帯を含む）</t>
        </r>
      </text>
    </comment>
    <comment ref="AQ153" authorId="0" shapeId="0" xr:uid="{1DD9EBCE-750C-4917-B52E-E44FE627EFBA}">
      <text>
        <r>
          <rPr>
            <sz val="9"/>
            <color indexed="81"/>
            <rFont val="MS P ゴシック"/>
            <family val="3"/>
            <charset val="128"/>
          </rPr>
          <t>総数_x000D_
子供が1人_x000D_
子供が2人_x000D_
子供が3人以上</t>
        </r>
      </text>
    </comment>
    <comment ref="AS153" authorId="0" shapeId="0" xr:uid="{7EAA7115-50C5-441F-90B7-EB692B79D82A}">
      <text>
        <r>
          <rPr>
            <sz val="9"/>
            <color indexed="81"/>
            <rFont val="MS P ゴシック"/>
            <family val="3"/>
            <charset val="128"/>
          </rPr>
          <t>総数_x000D_
3歳未満_x000D_
6歳未満_x000D_
12歳未満_x000D_
15歳未満_x000D_
18歳未満</t>
        </r>
      </text>
    </comment>
    <comment ref="K154" authorId="0" shapeId="0" xr:uid="{6CF615D4-9FAF-47F8-B304-D7D3B63DACA0}">
      <text>
        <r>
          <rPr>
            <sz val="9"/>
            <color indexed="81"/>
            <rFont val="MS P ゴシック"/>
            <family val="3"/>
            <charset val="128"/>
          </rPr>
          <t>総数_x000D_
15～19歳_x000D_
20～24歳_x000D_
25～29歳_x000D_
30～34歳_x000D_
35～39歳_x000D_
40～44歳_x000D_
45～49歳_x000D_
50～54歳_x000D_
55歳以上</t>
        </r>
      </text>
    </comment>
    <comment ref="T154" authorId="0" shapeId="0" xr:uid="{30421918-AF79-443E-8813-BC3B3EB3A553}">
      <text>
        <r>
          <rPr>
            <sz val="9"/>
            <color indexed="81"/>
            <rFont val="MS P ゴシック"/>
            <family val="3"/>
            <charset val="128"/>
          </rPr>
          <t>総数_x000D_
未婚_x000D_
死別_x000D_
離別</t>
        </r>
      </text>
    </comment>
    <comment ref="AG154" authorId="0" shapeId="0" xr:uid="{36FFD75C-0AFE-45EB-9953-A8B5D8CBDB47}">
      <text>
        <r>
          <rPr>
            <sz val="9"/>
            <color indexed="81"/>
            <rFont val="MS P ゴシック"/>
            <family val="3"/>
            <charset val="128"/>
          </rPr>
          <t>父子世帯_x000D_
父子世帯（他の世帯員がいる世帯を含む）</t>
        </r>
      </text>
    </comment>
    <comment ref="AG155" authorId="0" shapeId="0" xr:uid="{C8F2BC43-B16D-4580-9950-0957E40B7F4A}">
      <text>
        <r>
          <rPr>
            <sz val="9"/>
            <color indexed="81"/>
            <rFont val="MS P ゴシック"/>
            <family val="3"/>
            <charset val="128"/>
          </rPr>
          <t>父子世帯_x000D_
父子世帯（他の世帯員がいる世帯を含む）</t>
        </r>
      </text>
    </comment>
    <comment ref="AO155" authorId="0" shapeId="0" xr:uid="{D802B817-57CE-4DA0-B692-D82A6EA23063}">
      <text>
        <r>
          <rPr>
            <sz val="9"/>
            <color indexed="81"/>
            <rFont val="MS P ゴシック"/>
            <family val="3"/>
            <charset val="128"/>
          </rPr>
          <t>総数_x000D_
子供が1人_x000D_
子供が2人_x000D_
子供が3人以上_x000D_
(再掲）6歳未満の子供のいる世帯</t>
        </r>
      </text>
    </comment>
    <comment ref="AG156" authorId="0" shapeId="0" xr:uid="{5D3E786E-C2DB-47DC-9AE6-F1A1CEC02980}">
      <text>
        <r>
          <rPr>
            <sz val="9"/>
            <color indexed="81"/>
            <rFont val="MS P ゴシック"/>
            <family val="3"/>
            <charset val="128"/>
          </rPr>
          <t>父子世帯_x000D_
父子世帯（他の世帯員がいる世帯を含む）</t>
        </r>
      </text>
    </comment>
    <comment ref="AO156" authorId="0" shapeId="0" xr:uid="{3254DDE1-9585-45E3-BE47-9A31FBA05548}">
      <text>
        <r>
          <rPr>
            <sz val="9"/>
            <color indexed="81"/>
            <rFont val="MS P ゴシック"/>
            <family val="3"/>
            <charset val="128"/>
          </rPr>
          <t>総数_x000D_
子供が1人_x000D_
子供が2人_x000D_
子供が3人以上_x000D_
(再掲）6歳未満の子供のいる世帯</t>
        </r>
      </text>
    </comment>
    <comment ref="AG157" authorId="0" shapeId="0" xr:uid="{25FCA80C-979D-4F6E-B9F1-C8C6A8C1DA93}">
      <text>
        <r>
          <rPr>
            <sz val="9"/>
            <color indexed="81"/>
            <rFont val="MS P ゴシック"/>
            <family val="3"/>
            <charset val="128"/>
          </rPr>
          <t>父子世帯_x000D_
父子世帯（他の世帯員がいる世帯を含む）</t>
        </r>
      </text>
    </comment>
    <comment ref="AV157" authorId="0" shapeId="0" xr:uid="{59D0794D-20DB-44C5-8E7B-43FCA06C5D07}">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G158" authorId="0" shapeId="0" xr:uid="{B56A57BB-874E-481A-8168-D953118E29B7}">
      <text>
        <r>
          <rPr>
            <sz val="9"/>
            <color indexed="81"/>
            <rFont val="MS P ゴシック"/>
            <family val="3"/>
            <charset val="128"/>
          </rPr>
          <t>総数_x000D_
男_x000D_
女</t>
        </r>
      </text>
    </comment>
    <comment ref="H158" authorId="0" shapeId="0" xr:uid="{78865547-C44D-4096-BE4F-948D66C74F60}">
      <text>
        <r>
          <rPr>
            <sz val="9"/>
            <color indexed="81"/>
            <rFont val="MS P ゴシック"/>
            <family val="3"/>
            <charset val="128"/>
          </rPr>
          <t>総数_x000D_
男_x000D_
女</t>
        </r>
      </text>
    </comment>
    <comment ref="N158" authorId="0" shapeId="0" xr:uid="{A4ADC02A-A7F7-41A3-89C7-05CF42A7D0B1}">
      <text>
        <r>
          <rPr>
            <sz val="9"/>
            <color indexed="81"/>
            <rFont val="MS P ゴシック"/>
            <family val="3"/>
            <charset val="128"/>
          </rPr>
          <t>詳細は「分類項目検索」シートよりご覧ください</t>
        </r>
      </text>
    </comment>
    <comment ref="O158" authorId="0" shapeId="0" xr:uid="{8FC93BE8-1D4B-4A78-A8B0-F2DA9AAC4C9C}">
      <text>
        <r>
          <rPr>
            <sz val="9"/>
            <color indexed="81"/>
            <rFont val="MS P ゴシック"/>
            <family val="3"/>
            <charset val="128"/>
          </rPr>
          <t>詳細は「分類項目検索」シートよりご覧ください</t>
        </r>
      </text>
    </comment>
    <comment ref="G159" authorId="0" shapeId="0" xr:uid="{7018E994-E520-4E72-803C-86275C199EE6}">
      <text>
        <r>
          <rPr>
            <sz val="9"/>
            <color indexed="81"/>
            <rFont val="MS P ゴシック"/>
            <family val="3"/>
            <charset val="128"/>
          </rPr>
          <t>総数_x000D_
男_x000D_
女</t>
        </r>
      </text>
    </comment>
    <comment ref="N159" authorId="0" shapeId="0" xr:uid="{9E9CEDAA-609B-46E1-8837-3B88DCB4AD57}">
      <text>
        <r>
          <rPr>
            <sz val="9"/>
            <color indexed="81"/>
            <rFont val="MS P ゴシック"/>
            <family val="3"/>
            <charset val="128"/>
          </rPr>
          <t>詳細は「分類項目検索」シートよりご覧ください</t>
        </r>
      </text>
    </comment>
    <comment ref="G160" authorId="0" shapeId="0" xr:uid="{5A569985-9343-4630-A1DF-A49DD8023C44}">
      <text>
        <r>
          <rPr>
            <sz val="9"/>
            <color indexed="81"/>
            <rFont val="MS P ゴシック"/>
            <family val="3"/>
            <charset val="128"/>
          </rPr>
          <t>総数_x000D_
男_x000D_
女</t>
        </r>
      </text>
    </comment>
    <comment ref="H160" authorId="0" shapeId="0" xr:uid="{82DA324F-D574-4C2E-AB4D-9C84EC2E1CEF}">
      <text>
        <r>
          <rPr>
            <sz val="9"/>
            <color indexed="81"/>
            <rFont val="MS P ゴシック"/>
            <family val="3"/>
            <charset val="128"/>
          </rPr>
          <t>総数_x000D_
男_x000D_
女</t>
        </r>
      </text>
    </comment>
    <comment ref="N160" authorId="0" shapeId="0" xr:uid="{EFD2A81D-DCED-4096-B91C-A39B8630BD51}">
      <text>
        <r>
          <rPr>
            <sz val="9"/>
            <color indexed="81"/>
            <rFont val="MS P ゴシック"/>
            <family val="3"/>
            <charset val="128"/>
          </rPr>
          <t>詳細は「分類項目検索」シートよりご覧ください</t>
        </r>
      </text>
    </comment>
    <comment ref="O160" authorId="0" shapeId="0" xr:uid="{33DE719C-6E49-4129-AEAD-11FD1CC60851}">
      <text>
        <r>
          <rPr>
            <sz val="9"/>
            <color indexed="81"/>
            <rFont val="MS P ゴシック"/>
            <family val="3"/>
            <charset val="128"/>
          </rPr>
          <t>詳細は「分類項目検索」シートよりご覧ください</t>
        </r>
      </text>
    </comment>
    <comment ref="AD160" authorId="0" shapeId="0" xr:uid="{61C44AF5-6B44-4BEA-8A50-E07D7D06A9C1}">
      <text>
        <r>
          <rPr>
            <sz val="9"/>
            <color indexed="81"/>
            <rFont val="MS P ゴシック"/>
            <family val="3"/>
            <charset val="128"/>
          </rPr>
          <t>詳細は「分類項目検索」シートよりご覧ください</t>
        </r>
      </text>
    </comment>
    <comment ref="G161" authorId="0" shapeId="0" xr:uid="{5ED525C4-E24E-49F3-897B-332792215183}">
      <text>
        <r>
          <rPr>
            <sz val="9"/>
            <color indexed="81"/>
            <rFont val="MS P ゴシック"/>
            <family val="3"/>
            <charset val="128"/>
          </rPr>
          <t>総数_x000D_
男_x000D_
女</t>
        </r>
      </text>
    </comment>
    <comment ref="N161" authorId="0" shapeId="0" xr:uid="{22917A55-2AB9-4D11-91F8-D2C58BE837A6}">
      <text>
        <r>
          <rPr>
            <sz val="9"/>
            <color indexed="81"/>
            <rFont val="MS P ゴシック"/>
            <family val="3"/>
            <charset val="128"/>
          </rPr>
          <t>詳細は「分類項目検索」シートよりご覧ください</t>
        </r>
      </text>
    </comment>
    <comment ref="AD161" authorId="0" shapeId="0" xr:uid="{D4BBE84F-D3DC-4409-86D3-9FF740B9F619}">
      <text>
        <r>
          <rPr>
            <sz val="9"/>
            <color indexed="81"/>
            <rFont val="MS P ゴシック"/>
            <family val="3"/>
            <charset val="128"/>
          </rPr>
          <t>詳細は「分類項目検索」シートよりご覧ください</t>
        </r>
      </text>
    </comment>
    <comment ref="G162" authorId="0" shapeId="0" xr:uid="{3E373186-B038-44D4-B2F7-3B6E7B1DB4BD}">
      <text>
        <r>
          <rPr>
            <sz val="9"/>
            <color indexed="81"/>
            <rFont val="MS P ゴシック"/>
            <family val="3"/>
            <charset val="128"/>
          </rPr>
          <t>総数_x000D_
男_x000D_
女</t>
        </r>
      </text>
    </comment>
    <comment ref="H162" authorId="0" shapeId="0" xr:uid="{33C7BC39-42FA-4E21-900C-D1F3D844BA68}">
      <text>
        <r>
          <rPr>
            <sz val="9"/>
            <color indexed="81"/>
            <rFont val="MS P ゴシック"/>
            <family val="3"/>
            <charset val="128"/>
          </rPr>
          <t>総数_x000D_
男_x000D_
女</t>
        </r>
      </text>
    </comment>
    <comment ref="N162" authorId="0" shapeId="0" xr:uid="{428E72E0-3490-4F1E-9949-30441B70DFFA}">
      <text>
        <r>
          <rPr>
            <sz val="9"/>
            <color indexed="81"/>
            <rFont val="MS P ゴシック"/>
            <family val="3"/>
            <charset val="128"/>
          </rPr>
          <t>詳細は「分類項目検索」シートよりご覧ください</t>
        </r>
      </text>
    </comment>
    <comment ref="O162" authorId="0" shapeId="0" xr:uid="{BB749216-8C64-42F6-9717-B08178602E0E}">
      <text>
        <r>
          <rPr>
            <sz val="9"/>
            <color indexed="81"/>
            <rFont val="MS P ゴシック"/>
            <family val="3"/>
            <charset val="128"/>
          </rPr>
          <t>詳細は「分類項目検索」シートよりご覧ください</t>
        </r>
      </text>
    </comment>
    <comment ref="U162" authorId="0" shapeId="0" xr:uid="{7C271125-6E49-4C3C-A009-3053A5FB257B}">
      <text>
        <r>
          <rPr>
            <sz val="9"/>
            <color indexed="81"/>
            <rFont val="MS P ゴシック"/>
            <family val="3"/>
            <charset val="128"/>
          </rPr>
          <t>総数_x000D_
未婚_x000D_
有配偶_x000D_
死別_x000D_
離別_x000D_
配偶関係「不詳」</t>
        </r>
      </text>
    </comment>
    <comment ref="V162" authorId="0" shapeId="0" xr:uid="{4B0067AE-E175-46AF-82A2-EA5ED2D98092}">
      <text>
        <r>
          <rPr>
            <sz val="9"/>
            <color indexed="81"/>
            <rFont val="MS P ゴシック"/>
            <family val="3"/>
            <charset val="128"/>
          </rPr>
          <t>総数_x000D_
未婚_x000D_
有配偶_x000D_
死別_x000D_
離別_x000D_
配偶関係「不詳」</t>
        </r>
      </text>
    </comment>
    <comment ref="G163" authorId="0" shapeId="0" xr:uid="{E8F8A809-CEE6-4B70-85CD-852E1FAC3A32}">
      <text>
        <r>
          <rPr>
            <sz val="9"/>
            <color indexed="81"/>
            <rFont val="MS P ゴシック"/>
            <family val="3"/>
            <charset val="128"/>
          </rPr>
          <t>総数_x000D_
男_x000D_
女</t>
        </r>
      </text>
    </comment>
    <comment ref="N163" authorId="0" shapeId="0" xr:uid="{CD947ECE-527E-4F64-8A14-73F2A8B179D0}">
      <text>
        <r>
          <rPr>
            <sz val="9"/>
            <color indexed="81"/>
            <rFont val="MS P ゴシック"/>
            <family val="3"/>
            <charset val="128"/>
          </rPr>
          <t>詳細は「分類項目検索」シートよりご覧ください</t>
        </r>
      </text>
    </comment>
    <comment ref="U163" authorId="0" shapeId="0" xr:uid="{CAB006AB-761E-4CE3-B6B9-233905612255}">
      <text>
        <r>
          <rPr>
            <sz val="9"/>
            <color indexed="81"/>
            <rFont val="MS P ゴシック"/>
            <family val="3"/>
            <charset val="128"/>
          </rPr>
          <t>総数_x000D_
未婚_x000D_
有配偶_x000D_
死別_x000D_
離別_x000D_
配偶関係「不詳」</t>
        </r>
      </text>
    </comment>
    <comment ref="F164" authorId="0" shapeId="0" xr:uid="{5F987A4C-16E6-4827-9FAC-D5896737074B}">
      <text>
        <r>
          <rPr>
            <sz val="9"/>
            <color indexed="81"/>
            <rFont val="MS P ゴシック"/>
            <family val="3"/>
            <charset val="128"/>
          </rPr>
          <t>総数_x000D_
男_x000D_
女</t>
        </r>
      </text>
    </comment>
    <comment ref="W164" authorId="0" shapeId="0" xr:uid="{7DD64DBF-51C3-418C-8A35-E073DDC142D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5" authorId="0" shapeId="0" xr:uid="{7140939A-31A4-4888-B9A9-72FCD0ECD1C8}">
      <text>
        <r>
          <rPr>
            <sz val="9"/>
            <color indexed="81"/>
            <rFont val="MS P ゴシック"/>
            <family val="3"/>
            <charset val="128"/>
          </rPr>
          <t>総数_x000D_
男_x000D_
女</t>
        </r>
      </text>
    </comment>
    <comment ref="W165" authorId="0" shapeId="0" xr:uid="{F96EE114-11FA-47B0-AEB3-D3D1EC3A1840}">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6" authorId="0" shapeId="0" xr:uid="{B721DC75-014E-4D3A-BDB7-13EA100BB9D7}">
      <text>
        <r>
          <rPr>
            <sz val="9"/>
            <color indexed="81"/>
            <rFont val="MS P ゴシック"/>
            <family val="3"/>
            <charset val="128"/>
          </rPr>
          <t>総数_x000D_
男_x000D_
女</t>
        </r>
      </text>
    </comment>
    <comment ref="I166" authorId="0" shapeId="0" xr:uid="{6C90195C-FF59-4572-AE97-18B6E4048706}">
      <text>
        <r>
          <rPr>
            <sz val="9"/>
            <color indexed="81"/>
            <rFont val="MS P ゴシック"/>
            <family val="3"/>
            <charset val="128"/>
          </rPr>
          <t>詳細は「分類項目検索」シートよりご覧ください</t>
        </r>
      </text>
    </comment>
    <comment ref="W166" authorId="0" shapeId="0" xr:uid="{451320E8-23F6-4C48-9C2D-8F2A7DE64AD2}">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7" authorId="0" shapeId="0" xr:uid="{54EB8B1D-C06B-49F6-A298-F540325B4CE7}">
      <text>
        <r>
          <rPr>
            <sz val="9"/>
            <color indexed="81"/>
            <rFont val="MS P ゴシック"/>
            <family val="3"/>
            <charset val="128"/>
          </rPr>
          <t>総数_x000D_
男_x000D_
女</t>
        </r>
      </text>
    </comment>
    <comment ref="I167" authorId="0" shapeId="0" xr:uid="{9F77A821-E195-4E77-90B3-C64A58819B31}">
      <text>
        <r>
          <rPr>
            <sz val="9"/>
            <color indexed="81"/>
            <rFont val="MS P ゴシック"/>
            <family val="3"/>
            <charset val="128"/>
          </rPr>
          <t>詳細は「分類項目検索」シートよりご覧ください</t>
        </r>
      </text>
    </comment>
    <comment ref="W167" authorId="0" shapeId="0" xr:uid="{F652AAEA-2A22-406E-B2E2-78F0996B6231}">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F168" authorId="0" shapeId="0" xr:uid="{49A858C3-BCF9-4D4E-897B-AB9C2E180009}">
      <text>
        <r>
          <rPr>
            <sz val="9"/>
            <color indexed="81"/>
            <rFont val="MS P ゴシック"/>
            <family val="3"/>
            <charset val="128"/>
          </rPr>
          <t>総数_x000D_
男_x000D_
女</t>
        </r>
      </text>
    </comment>
    <comment ref="I168" authorId="0" shapeId="0" xr:uid="{1C459F6C-C8B5-40ED-9125-72D1F717B33E}">
      <text>
        <r>
          <rPr>
            <sz val="9"/>
            <color indexed="81"/>
            <rFont val="MS P ゴシック"/>
            <family val="3"/>
            <charset val="128"/>
          </rPr>
          <t>詳細は「分類項目検索」シートよりご覧ください</t>
        </r>
      </text>
    </comment>
    <comment ref="R168" authorId="0" shapeId="0" xr:uid="{FD923C77-997A-42EB-8B36-ADB3BFC6E7F1}">
      <text>
        <r>
          <rPr>
            <sz val="9"/>
            <color indexed="81"/>
            <rFont val="MS P ゴシック"/>
            <family val="3"/>
            <charset val="128"/>
          </rPr>
          <t>総数_x000D_
未婚_x000D_
有配偶_x000D_
死別_x000D_
離別_x000D_
配偶関係「不詳」</t>
        </r>
      </text>
    </comment>
    <comment ref="W168" authorId="0" shapeId="0" xr:uid="{C143B9B6-CA7B-4374-A6C7-4E12056CDCF6}">
      <text>
        <r>
          <rPr>
            <sz val="9"/>
            <color indexed="81"/>
            <rFont val="MS P ゴシック"/>
            <family val="3"/>
            <charset val="128"/>
          </rPr>
          <t>総数_x000D_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日本人_x000D_
日本人・外国人の別「不詳」</t>
        </r>
      </text>
    </comment>
    <comment ref="AA169" authorId="0" shapeId="0" xr:uid="{D58B527F-AE40-4068-A97B-077D55D86517}">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69" authorId="0" shapeId="0" xr:uid="{A250C574-5643-4FF6-A1E4-656FCB48489E}">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69" authorId="0" shapeId="0" xr:uid="{7C13BFF2-DE57-4BAC-B77E-EBE92A9C694A}">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0" authorId="0" shapeId="0" xr:uid="{E73EB1DC-3059-4FF4-B41E-6EA6D8C3B57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0" authorId="0" shapeId="0" xr:uid="{F7484CD6-FF6A-4EF7-BD49-9F610A4A93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0" authorId="0" shapeId="0" xr:uid="{356C6B2A-F9B5-48D7-8B6C-52AD05BBB09C}">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A171" authorId="0" shapeId="0" xr:uid="{4A3F1FF0-052C-498A-82FA-22D805589AAF}">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AD171" authorId="0" shapeId="0" xr:uid="{A3468A23-CB46-4694-9048-88607EF36EBC}">
      <text>
        <r>
          <rPr>
            <sz val="9"/>
            <color indexed="81"/>
            <rFont val="MS P ゴシック"/>
            <family val="3"/>
            <charset val="128"/>
          </rPr>
          <t>総数_x000D_
親族のみの世帯_x000D_
  核家族世帯_x000D_
    うち夫婦のみの世帯_x000D_
  核家族以外の世帯_x000D_
非親族を含む世帯_x000D_
単独世帯_x000D_
世帯の家族類型「不詳」_x000D_
（再掲）3世代世帯_x000D_
（再掲）夫65歳以上，妻60歳以上の夫婦のみの世帯_x000D_
（再掲）65歳以上の単独世帯</t>
        </r>
      </text>
    </comment>
    <comment ref="AJ171" authorId="0" shapeId="0" xr:uid="{EF300C03-548F-4F01-B882-9083AD56FC72}">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J172" authorId="0" shapeId="0" xr:uid="{9D540741-459F-45D4-B4B4-0242E2E5869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2" authorId="0" shapeId="0" xr:uid="{CCAEDA73-FDC2-43EF-A3B2-5EDBA603A8F9}">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3" authorId="0" shapeId="0" xr:uid="{15CF9C86-535B-4474-8864-2E97178621CB}">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3" authorId="0" shapeId="0" xr:uid="{11F339C7-8701-4A99-A2F1-2827086CC8C2}">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AJ174" authorId="0" shapeId="0" xr:uid="{B6DDB940-3D17-4F91-BDB2-FE1AE5880D67}">
      <text>
        <r>
          <rPr>
            <sz val="9"/>
            <color indexed="81"/>
            <rFont val="MS P ゴシック"/>
            <family val="3"/>
            <charset val="128"/>
          </rPr>
          <t>総数_x000D_
外国人のみ_x000D_
外国人と日本人がいる世帯_x000D_
  日本人の親族がいる世帯_x000D_
    外国人の親族がいる世帯_x000D_
    外国人の親族がいない世帯_x000D_
    外国人の親族の有無「不詳」_x000D_
  日本人の親族がいない世帯_x000D_
  日本人の親族の有無「不詳」_x000D_
日本人の有無「不詳」</t>
        </r>
      </text>
    </comment>
    <comment ref="AV174" authorId="0" shapeId="0" xr:uid="{9CFBFFBF-C4A3-4322-95C2-E70B931B297C}">
      <text>
        <r>
          <rPr>
            <sz val="9"/>
            <color indexed="81"/>
            <rFont val="MS P ゴシック"/>
            <family val="3"/>
            <charset val="128"/>
          </rPr>
          <t>総数_x000D_
住宅に住む一般世帯_x000D_
  主世帯_x000D_
    持ち家_x000D_
    公営の借家_x000D_
    都市再生機構・公社の借家_x000D_
    民営の借家_x000D_
    給与住宅_x000D_
  間借り_x000D_
住宅以外に住む一般世帯_x000D_
住居の種類「不詳」</t>
        </r>
      </text>
    </comment>
    <comment ref="Y175" authorId="0" shapeId="0" xr:uid="{B3C09E78-9465-427B-8D45-6B286A1916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5" authorId="0" shapeId="0" xr:uid="{E27E02BF-5DE7-4D97-BAB7-001D276860D9}">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6" authorId="0" shapeId="0" xr:uid="{D506EF68-4AA7-4BD8-824C-94E17AA1BE4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6" authorId="0" shapeId="0" xr:uid="{C2F12697-E28F-4C54-8F47-7B821A395CA8}">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Y177" authorId="0" shapeId="0" xr:uid="{EB57BB44-7625-4467-801B-890BCDCA73E2}">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Z177" authorId="0" shapeId="0" xr:uid="{3869D0C8-DAC0-43C3-9FFD-8D3032290000}">
      <text>
        <r>
          <rPr>
            <sz val="9"/>
            <color indexed="81"/>
            <rFont val="MS P ゴシック"/>
            <family val="3"/>
            <charset val="128"/>
          </rPr>
          <t>総数_x000D_
日本人_x000D_
外国人_x000D_
  韓国，朝鮮_x000D_
  中国_x000D_
  フィリピン_x000D_
  タイ_x000D_
  インドネシア_x000D_
  ベトナム_x000D_
  インド_x000D_
  ネパール_x000D_
  イギリス_x000D_
  アメリカ_x000D_
  ブラジル_x000D_
  ペルー_x000D_
  その他_x000D_
日本人・外国人の別「不詳」</t>
        </r>
      </text>
    </comment>
    <comment ref="F178" authorId="0" shapeId="0" xr:uid="{19AA2AB2-F1F9-4E72-BFA6-5AB694082BC6}">
      <text>
        <r>
          <rPr>
            <sz val="9"/>
            <color indexed="81"/>
            <rFont val="MS P ゴシック"/>
            <family val="3"/>
            <charset val="128"/>
          </rPr>
          <t>総数_x000D_
男_x000D_
女</t>
        </r>
      </text>
    </comment>
    <comment ref="W178" authorId="0" shapeId="0" xr:uid="{E0CD0873-EA00-4C24-B4DA-BAEC975AE9C5}">
      <text>
        <r>
          <rPr>
            <sz val="9"/>
            <color indexed="81"/>
            <rFont val="MS P ゴシック"/>
            <family val="3"/>
            <charset val="128"/>
          </rPr>
          <t>詳細は「分類項目検索」シートよりご覧ください</t>
        </r>
      </text>
    </comment>
    <comment ref="F179" authorId="0" shapeId="0" xr:uid="{10E3EBFA-5805-412D-900D-0E518DEFB3F6}">
      <text>
        <r>
          <rPr>
            <sz val="9"/>
            <color indexed="81"/>
            <rFont val="MS P ゴシック"/>
            <family val="3"/>
            <charset val="128"/>
          </rPr>
          <t>総数_x000D_
男_x000D_
女</t>
        </r>
      </text>
    </comment>
    <comment ref="I179" authorId="0" shapeId="0" xr:uid="{4396E5CD-B1CE-45ED-9A49-FFC18BC473C5}">
      <text>
        <r>
          <rPr>
            <sz val="9"/>
            <color indexed="81"/>
            <rFont val="MS P ゴシック"/>
            <family val="3"/>
            <charset val="128"/>
          </rPr>
          <t>詳細は「分類項目検索」シートよりご覧ください</t>
        </r>
      </text>
    </comment>
    <comment ref="W179" authorId="0" shapeId="0" xr:uid="{D698710C-5A1F-47E9-A245-08CA5BADA39A}">
      <text>
        <r>
          <rPr>
            <sz val="9"/>
            <color indexed="81"/>
            <rFont val="MS P ゴシック"/>
            <family val="3"/>
            <charset val="128"/>
          </rPr>
          <t>詳細は「分類項目検索」シートよりご覧ください</t>
        </r>
      </text>
    </comment>
  </commentList>
</comments>
</file>

<file path=xl/sharedStrings.xml><?xml version="1.0" encoding="utf-8"?>
<sst xmlns="http://schemas.openxmlformats.org/spreadsheetml/2006/main" count="13060" uniqueCount="4410">
  <si>
    <t>枝番号</t>
    <rPh sb="0" eb="1">
      <t>エダ</t>
    </rPh>
    <rPh sb="1" eb="3">
      <t>バンゴウ</t>
    </rPh>
    <phoneticPr fontId="9"/>
  </si>
  <si>
    <t>地域事項</t>
    <rPh sb="0" eb="2">
      <t>チイキ</t>
    </rPh>
    <rPh sb="2" eb="4">
      <t>ジコウ</t>
    </rPh>
    <phoneticPr fontId="9"/>
  </si>
  <si>
    <t>分類事項</t>
    <rPh sb="0" eb="2">
      <t>ブンルイ</t>
    </rPh>
    <rPh sb="2" eb="4">
      <t>ジコウ</t>
    </rPh>
    <phoneticPr fontId="11"/>
  </si>
  <si>
    <t>1</t>
  </si>
  <si>
    <t>3</t>
  </si>
  <si>
    <t>16</t>
  </si>
  <si>
    <t>子供の数</t>
  </si>
  <si>
    <t>世帯員の男女</t>
  </si>
  <si>
    <t>4</t>
  </si>
  <si>
    <t>年齢</t>
  </si>
  <si>
    <t>母の年齢</t>
  </si>
  <si>
    <t>父の年齢</t>
  </si>
  <si>
    <t>8</t>
  </si>
  <si>
    <t>夫の年齢</t>
  </si>
  <si>
    <t>妻の年齢</t>
  </si>
  <si>
    <t>世帯主の年齢</t>
  </si>
  <si>
    <t>世帯員の年齢</t>
  </si>
  <si>
    <t>出生の月</t>
  </si>
  <si>
    <t>世帯主との続き柄</t>
  </si>
  <si>
    <t>配偶関係</t>
  </si>
  <si>
    <t>母の配偶関係</t>
  </si>
  <si>
    <t>父の配偶関係</t>
  </si>
  <si>
    <t>世帯主の配偶関係</t>
  </si>
  <si>
    <t>世帯員の配偶関係</t>
  </si>
  <si>
    <t>国籍</t>
  </si>
  <si>
    <t>国籍総数か日本人</t>
  </si>
  <si>
    <t>夫の国籍</t>
  </si>
  <si>
    <t>妻の国籍</t>
  </si>
  <si>
    <t>世帯主の国籍</t>
  </si>
  <si>
    <t>世帯の種類</t>
  </si>
  <si>
    <t>世帯の家族類型</t>
  </si>
  <si>
    <t>世帯の種類・世帯の家族類型・施設等の世帯の種類</t>
  </si>
  <si>
    <t>夫婦のいる世帯の家族類型</t>
  </si>
  <si>
    <t>親との同居・非同居</t>
  </si>
  <si>
    <t>子供の有無・数</t>
  </si>
  <si>
    <t>子供の数・年齢</t>
  </si>
  <si>
    <t>子供の有無</t>
  </si>
  <si>
    <t>最年長の子供の年齢</t>
  </si>
  <si>
    <t>最年少の子供の年齢</t>
  </si>
  <si>
    <t>住宅の所有の関係</t>
  </si>
  <si>
    <t>住宅の建て方</t>
  </si>
  <si>
    <t>住宅の建て方・世帯が住んでいる階</t>
  </si>
  <si>
    <t>1</t>
    <phoneticPr fontId="6"/>
  </si>
  <si>
    <t>○</t>
  </si>
  <si>
    <t>3</t>
    <phoneticPr fontId="6"/>
  </si>
  <si>
    <t>2</t>
    <phoneticPr fontId="6"/>
  </si>
  <si>
    <t>4</t>
    <phoneticPr fontId="6"/>
  </si>
  <si>
    <t>5</t>
    <phoneticPr fontId="6"/>
  </si>
  <si>
    <t>6</t>
    <phoneticPr fontId="6"/>
  </si>
  <si>
    <t>7</t>
    <phoneticPr fontId="6"/>
  </si>
  <si>
    <t>8</t>
    <phoneticPr fontId="6"/>
  </si>
  <si>
    <t>9</t>
    <phoneticPr fontId="6"/>
  </si>
  <si>
    <t>10</t>
    <phoneticPr fontId="6"/>
  </si>
  <si>
    <t>11</t>
    <phoneticPr fontId="6"/>
  </si>
  <si>
    <t>12</t>
    <phoneticPr fontId="6"/>
  </si>
  <si>
    <t>31</t>
    <phoneticPr fontId="6"/>
  </si>
  <si>
    <t>28</t>
    <phoneticPr fontId="6"/>
  </si>
  <si>
    <t>15歳以上</t>
    <phoneticPr fontId="6"/>
  </si>
  <si>
    <t>22</t>
    <phoneticPr fontId="6"/>
  </si>
  <si>
    <t>32</t>
    <phoneticPr fontId="6"/>
  </si>
  <si>
    <t>25</t>
    <phoneticPr fontId="6"/>
  </si>
  <si>
    <t>34</t>
    <phoneticPr fontId="6"/>
  </si>
  <si>
    <t>24</t>
    <phoneticPr fontId="6"/>
  </si>
  <si>
    <t>26</t>
    <phoneticPr fontId="6"/>
  </si>
  <si>
    <t>20</t>
    <phoneticPr fontId="6"/>
  </si>
  <si>
    <t>13</t>
    <phoneticPr fontId="6"/>
  </si>
  <si>
    <t>14</t>
    <phoneticPr fontId="6"/>
  </si>
  <si>
    <t>15</t>
    <phoneticPr fontId="6"/>
  </si>
  <si>
    <t>夫婦のいる一般世帯</t>
    <phoneticPr fontId="6"/>
  </si>
  <si>
    <t>23</t>
    <phoneticPr fontId="6"/>
  </si>
  <si>
    <t>16</t>
    <phoneticPr fontId="6"/>
  </si>
  <si>
    <t>17</t>
    <phoneticPr fontId="6"/>
  </si>
  <si>
    <t>18</t>
    <phoneticPr fontId="6"/>
  </si>
  <si>
    <t>19</t>
    <phoneticPr fontId="6"/>
  </si>
  <si>
    <t>21</t>
    <phoneticPr fontId="6"/>
  </si>
  <si>
    <t>27</t>
    <phoneticPr fontId="6"/>
  </si>
  <si>
    <t>29</t>
    <phoneticPr fontId="6"/>
  </si>
  <si>
    <t>30</t>
    <phoneticPr fontId="6"/>
  </si>
  <si>
    <t>33</t>
    <phoneticPr fontId="6"/>
  </si>
  <si>
    <t>35</t>
    <phoneticPr fontId="6"/>
  </si>
  <si>
    <t>母子世帯</t>
    <phoneticPr fontId="6"/>
  </si>
  <si>
    <t>36</t>
    <phoneticPr fontId="6"/>
  </si>
  <si>
    <t>37</t>
    <phoneticPr fontId="6"/>
  </si>
  <si>
    <t>2A</t>
    <phoneticPr fontId="6"/>
  </si>
  <si>
    <t>38</t>
    <phoneticPr fontId="6"/>
  </si>
  <si>
    <t>39</t>
    <phoneticPr fontId="6"/>
  </si>
  <si>
    <t>40</t>
    <phoneticPr fontId="6"/>
  </si>
  <si>
    <t>41</t>
    <phoneticPr fontId="6"/>
  </si>
  <si>
    <t>92</t>
    <phoneticPr fontId="6"/>
  </si>
  <si>
    <t>42</t>
    <phoneticPr fontId="6"/>
  </si>
  <si>
    <t>43</t>
    <phoneticPr fontId="6"/>
  </si>
  <si>
    <t>44</t>
    <phoneticPr fontId="6"/>
  </si>
  <si>
    <t>45</t>
    <phoneticPr fontId="6"/>
  </si>
  <si>
    <t>46</t>
    <phoneticPr fontId="6"/>
  </si>
  <si>
    <t>47</t>
    <phoneticPr fontId="6"/>
  </si>
  <si>
    <t>外国人のいる一般世帯</t>
    <phoneticPr fontId="6"/>
  </si>
  <si>
    <t>48</t>
    <phoneticPr fontId="6"/>
  </si>
  <si>
    <t>49</t>
    <phoneticPr fontId="6"/>
  </si>
  <si>
    <t>50</t>
    <phoneticPr fontId="6"/>
  </si>
  <si>
    <t>206</t>
    <phoneticPr fontId="6"/>
  </si>
  <si>
    <t>51</t>
    <phoneticPr fontId="6"/>
  </si>
  <si>
    <t>2015年（前回）結果表</t>
    <phoneticPr fontId="9"/>
  </si>
  <si>
    <t>人3-1</t>
    <rPh sb="0" eb="1">
      <t>ジン</t>
    </rPh>
    <phoneticPr fontId="6"/>
  </si>
  <si>
    <t>人3-2</t>
    <phoneticPr fontId="6"/>
  </si>
  <si>
    <t>人4-1</t>
    <rPh sb="0" eb="1">
      <t>ジン</t>
    </rPh>
    <phoneticPr fontId="6"/>
  </si>
  <si>
    <t>人4-2</t>
    <phoneticPr fontId="6"/>
  </si>
  <si>
    <t>人4-3</t>
    <phoneticPr fontId="6"/>
  </si>
  <si>
    <t>人5-1</t>
    <rPh sb="0" eb="1">
      <t>ジン</t>
    </rPh>
    <phoneticPr fontId="6"/>
  </si>
  <si>
    <t>人5-2</t>
    <phoneticPr fontId="6"/>
  </si>
  <si>
    <t>人6</t>
    <rPh sb="0" eb="1">
      <t>ジン</t>
    </rPh>
    <phoneticPr fontId="6"/>
  </si>
  <si>
    <t>人7</t>
    <phoneticPr fontId="6"/>
  </si>
  <si>
    <t>人8-1</t>
    <rPh sb="0" eb="1">
      <t>ジン</t>
    </rPh>
    <phoneticPr fontId="6"/>
  </si>
  <si>
    <t>人8-3</t>
    <phoneticPr fontId="6"/>
  </si>
  <si>
    <t>人9</t>
    <phoneticPr fontId="6"/>
  </si>
  <si>
    <t>人10</t>
    <phoneticPr fontId="6"/>
  </si>
  <si>
    <t>人11</t>
    <phoneticPr fontId="6"/>
  </si>
  <si>
    <t>人12</t>
    <phoneticPr fontId="6"/>
  </si>
  <si>
    <t>人13-1</t>
    <rPh sb="0" eb="1">
      <t>ジン</t>
    </rPh>
    <phoneticPr fontId="6"/>
  </si>
  <si>
    <t>人13-2</t>
    <phoneticPr fontId="6"/>
  </si>
  <si>
    <t>世8-1</t>
    <rPh sb="0" eb="1">
      <t>セ</t>
    </rPh>
    <phoneticPr fontId="6"/>
  </si>
  <si>
    <t>人16-1</t>
    <rPh sb="0" eb="1">
      <t>ジン</t>
    </rPh>
    <phoneticPr fontId="6"/>
  </si>
  <si>
    <t>人16-2</t>
    <phoneticPr fontId="6"/>
  </si>
  <si>
    <t>世8-2</t>
    <phoneticPr fontId="6"/>
  </si>
  <si>
    <t>世8-3</t>
    <phoneticPr fontId="6"/>
  </si>
  <si>
    <t>世9</t>
    <rPh sb="0" eb="1">
      <t>セ</t>
    </rPh>
    <phoneticPr fontId="6"/>
  </si>
  <si>
    <t>人17</t>
    <rPh sb="0" eb="1">
      <t>ジン</t>
    </rPh>
    <phoneticPr fontId="6"/>
  </si>
  <si>
    <t>人18-1</t>
    <rPh sb="0" eb="1">
      <t>ジン</t>
    </rPh>
    <phoneticPr fontId="6"/>
  </si>
  <si>
    <t>人18-2</t>
    <phoneticPr fontId="6"/>
  </si>
  <si>
    <t>人23</t>
    <rPh sb="0" eb="1">
      <t>ジン</t>
    </rPh>
    <phoneticPr fontId="6"/>
  </si>
  <si>
    <t>人19-1</t>
    <rPh sb="0" eb="1">
      <t>ジン</t>
    </rPh>
    <phoneticPr fontId="6"/>
  </si>
  <si>
    <t>人19-2</t>
    <phoneticPr fontId="6"/>
  </si>
  <si>
    <t>人21</t>
    <rPh sb="0" eb="1">
      <t>ジン</t>
    </rPh>
    <phoneticPr fontId="6"/>
  </si>
  <si>
    <t>人22</t>
    <phoneticPr fontId="6"/>
  </si>
  <si>
    <t>人24-1</t>
    <rPh sb="0" eb="1">
      <t>ジン</t>
    </rPh>
    <phoneticPr fontId="6"/>
  </si>
  <si>
    <t>人24-2</t>
    <phoneticPr fontId="6"/>
  </si>
  <si>
    <t>人25</t>
    <phoneticPr fontId="6"/>
  </si>
  <si>
    <t>人26-2</t>
    <rPh sb="0" eb="1">
      <t>ジン</t>
    </rPh>
    <phoneticPr fontId="6"/>
  </si>
  <si>
    <t>人28</t>
    <phoneticPr fontId="6"/>
  </si>
  <si>
    <t>人29</t>
    <phoneticPr fontId="6"/>
  </si>
  <si>
    <t>人30-1</t>
    <rPh sb="0" eb="1">
      <t>ジン</t>
    </rPh>
    <phoneticPr fontId="6"/>
  </si>
  <si>
    <t>人30-2</t>
    <phoneticPr fontId="6"/>
  </si>
  <si>
    <t>人31</t>
    <rPh sb="0" eb="1">
      <t>ジン</t>
    </rPh>
    <phoneticPr fontId="6"/>
  </si>
  <si>
    <t>人32-1</t>
    <rPh sb="0" eb="1">
      <t>ジン</t>
    </rPh>
    <phoneticPr fontId="6"/>
  </si>
  <si>
    <t>人32-2</t>
    <phoneticPr fontId="6"/>
  </si>
  <si>
    <t>人33-1</t>
    <rPh sb="0" eb="1">
      <t>ジン</t>
    </rPh>
    <phoneticPr fontId="6"/>
  </si>
  <si>
    <t>人33-2</t>
    <phoneticPr fontId="6"/>
  </si>
  <si>
    <t>人34-1</t>
    <rPh sb="0" eb="1">
      <t>ジン</t>
    </rPh>
    <phoneticPr fontId="6"/>
  </si>
  <si>
    <t>人34-2</t>
    <phoneticPr fontId="6"/>
  </si>
  <si>
    <t>人35</t>
    <rPh sb="0" eb="1">
      <t>ジン</t>
    </rPh>
    <phoneticPr fontId="6"/>
  </si>
  <si>
    <t>人36-1</t>
    <phoneticPr fontId="6"/>
  </si>
  <si>
    <t>人36-2</t>
    <phoneticPr fontId="6"/>
  </si>
  <si>
    <t>人37</t>
    <phoneticPr fontId="6"/>
  </si>
  <si>
    <t>世11</t>
    <rPh sb="0" eb="1">
      <t>セ</t>
    </rPh>
    <phoneticPr fontId="6"/>
  </si>
  <si>
    <t>世12</t>
    <rPh sb="0" eb="1">
      <t>セ</t>
    </rPh>
    <phoneticPr fontId="6"/>
  </si>
  <si>
    <t>世13</t>
    <phoneticPr fontId="6"/>
  </si>
  <si>
    <t>世17</t>
    <phoneticPr fontId="6"/>
  </si>
  <si>
    <t>世18</t>
    <phoneticPr fontId="6"/>
  </si>
  <si>
    <t>世19</t>
    <phoneticPr fontId="6"/>
  </si>
  <si>
    <t>世28</t>
    <rPh sb="0" eb="1">
      <t>セ</t>
    </rPh>
    <phoneticPr fontId="6"/>
  </si>
  <si>
    <t>世29</t>
    <phoneticPr fontId="6"/>
  </si>
  <si>
    <t>世30</t>
    <phoneticPr fontId="6"/>
  </si>
  <si>
    <t>人38</t>
    <rPh sb="0" eb="1">
      <t>ジン</t>
    </rPh>
    <phoneticPr fontId="6"/>
  </si>
  <si>
    <t>人39</t>
    <phoneticPr fontId="6"/>
  </si>
  <si>
    <t>人40</t>
    <phoneticPr fontId="6"/>
  </si>
  <si>
    <t>人41</t>
    <phoneticPr fontId="6"/>
  </si>
  <si>
    <t>人42</t>
    <phoneticPr fontId="6"/>
  </si>
  <si>
    <t>人43</t>
    <phoneticPr fontId="6"/>
  </si>
  <si>
    <t>世42</t>
    <rPh sb="0" eb="1">
      <t>セ</t>
    </rPh>
    <phoneticPr fontId="6"/>
  </si>
  <si>
    <t>世43</t>
    <phoneticPr fontId="6"/>
  </si>
  <si>
    <t>人1・人2</t>
    <rPh sb="0" eb="1">
      <t>ジン</t>
    </rPh>
    <rPh sb="3" eb="4">
      <t>ジン</t>
    </rPh>
    <phoneticPr fontId="6"/>
  </si>
  <si>
    <t>人14-1・人15</t>
    <rPh sb="0" eb="1">
      <t>ジン</t>
    </rPh>
    <rPh sb="6" eb="7">
      <t>ジン</t>
    </rPh>
    <phoneticPr fontId="6"/>
  </si>
  <si>
    <t>人14-2・人15</t>
    <rPh sb="6" eb="7">
      <t>ジン</t>
    </rPh>
    <phoneticPr fontId="6"/>
  </si>
  <si>
    <t>総数</t>
    <phoneticPr fontId="6"/>
  </si>
  <si>
    <t>父子世帯</t>
    <phoneticPr fontId="6"/>
  </si>
  <si>
    <t>世帯員の年齢による世帯の種類</t>
    <phoneticPr fontId="6"/>
  </si>
  <si>
    <t>外国人のいる世帯の類型</t>
    <phoneticPr fontId="6"/>
  </si>
  <si>
    <t>120</t>
    <phoneticPr fontId="6"/>
  </si>
  <si>
    <t>109</t>
    <phoneticPr fontId="6"/>
  </si>
  <si>
    <t>94B</t>
    <phoneticPr fontId="6"/>
  </si>
  <si>
    <t>29B</t>
    <phoneticPr fontId="6"/>
  </si>
  <si>
    <t>65歳以上世帯員の有無による世帯の類型</t>
    <phoneticPr fontId="6"/>
  </si>
  <si>
    <t>75</t>
    <phoneticPr fontId="6"/>
  </si>
  <si>
    <t>世帯の種類・施設等の世帯の種類</t>
    <phoneticPr fontId="6"/>
  </si>
  <si>
    <t>人3-1</t>
    <phoneticPr fontId="6"/>
  </si>
  <si>
    <t>子供（未婚の親族）の男女</t>
    <phoneticPr fontId="6"/>
  </si>
  <si>
    <t>子供（未婚の親族）の年齢</t>
    <phoneticPr fontId="6"/>
  </si>
  <si>
    <t>1</t>
    <phoneticPr fontId="6"/>
  </si>
  <si>
    <t>2</t>
    <phoneticPr fontId="6"/>
  </si>
  <si>
    <t>一般世帯</t>
    <phoneticPr fontId="6"/>
  </si>
  <si>
    <t>26A</t>
    <phoneticPr fontId="6"/>
  </si>
  <si>
    <t>母子・父子世帯の種類</t>
    <phoneticPr fontId="6"/>
  </si>
  <si>
    <t>1</t>
    <phoneticPr fontId="6"/>
  </si>
  <si>
    <t>2</t>
    <phoneticPr fontId="6"/>
  </si>
  <si>
    <t>夫婦とも日本人の世帯</t>
  </si>
  <si>
    <t>世帯人員の人数</t>
    <phoneticPr fontId="6"/>
  </si>
  <si>
    <t>65歳以上世帯人員の人数</t>
    <phoneticPr fontId="6"/>
  </si>
  <si>
    <t>世帯主の男女</t>
    <phoneticPr fontId="6"/>
  </si>
  <si>
    <t>77</t>
    <phoneticPr fontId="6"/>
  </si>
  <si>
    <t>29B・10</t>
    <phoneticPr fontId="6"/>
  </si>
  <si>
    <t>3</t>
    <phoneticPr fontId="6"/>
  </si>
  <si>
    <t>32・10</t>
    <phoneticPr fontId="6"/>
  </si>
  <si>
    <t>5A</t>
    <phoneticPr fontId="6"/>
  </si>
  <si>
    <t>6B</t>
    <phoneticPr fontId="6"/>
  </si>
  <si>
    <t>18</t>
    <phoneticPr fontId="6"/>
  </si>
  <si>
    <t>21</t>
    <phoneticPr fontId="6"/>
  </si>
  <si>
    <t>14</t>
    <phoneticPr fontId="6"/>
  </si>
  <si>
    <t>5B</t>
    <phoneticPr fontId="6"/>
  </si>
  <si>
    <t>4A</t>
    <phoneticPr fontId="6"/>
  </si>
  <si>
    <t>2B</t>
    <phoneticPr fontId="6"/>
  </si>
  <si>
    <t>人口，2015年（平成27年）の人口（組替），世帯数，2015年（平成27年）の世帯数（組替），世帯人員，5年間の人口増減数，5年間の人口増減率，5年間の世帯増減数，5年間の世帯増減率，人口性比，面積（参考），人口密度</t>
    <phoneticPr fontId="6"/>
  </si>
  <si>
    <t>人口，平均年齢，年齢中位数</t>
    <phoneticPr fontId="6"/>
  </si>
  <si>
    <t>人口，平均年齢，年齢中位数，人口構成比［年齢別］</t>
    <phoneticPr fontId="6"/>
  </si>
  <si>
    <t>人口</t>
    <phoneticPr fontId="6"/>
  </si>
  <si>
    <t>人口，平均年齢</t>
    <phoneticPr fontId="6"/>
  </si>
  <si>
    <t>人口構成比［配偶関係別］</t>
    <phoneticPr fontId="6"/>
  </si>
  <si>
    <t>世帯人員，平均年齢</t>
    <phoneticPr fontId="6"/>
  </si>
  <si>
    <t>世帯数</t>
    <phoneticPr fontId="6"/>
  </si>
  <si>
    <t>世帯人員</t>
    <phoneticPr fontId="6"/>
  </si>
  <si>
    <t>一般世帯数，会社などの独身寮の単身者数，間借り・下宿などの単身者数，一般世帯人員，一般世帯の1世帯当たり人員</t>
    <phoneticPr fontId="6"/>
  </si>
  <si>
    <t>一般世帯数</t>
    <phoneticPr fontId="6"/>
  </si>
  <si>
    <t>一般世帯人員</t>
    <phoneticPr fontId="6"/>
  </si>
  <si>
    <t>一般世帯数，3世代世帯数</t>
    <phoneticPr fontId="6"/>
  </si>
  <si>
    <t>一般世帯人員，3世代世帯人員</t>
    <phoneticPr fontId="6"/>
  </si>
  <si>
    <t>子供（未婚の親族）の数</t>
    <phoneticPr fontId="6"/>
  </si>
  <si>
    <t>子供（未婚の親族）のいる一般世帯数</t>
    <phoneticPr fontId="6"/>
  </si>
  <si>
    <t>夫婦数</t>
    <phoneticPr fontId="6"/>
  </si>
  <si>
    <t>一般世帯の1世帯当たり人員</t>
    <phoneticPr fontId="6"/>
  </si>
  <si>
    <t>一般世帯数，一般世帯人員，一般世帯の1世帯当たり人員</t>
    <phoneticPr fontId="6"/>
  </si>
  <si>
    <t>一般世帯数，一般世帯人員，65歳以上一般世帯人員</t>
    <phoneticPr fontId="6"/>
  </si>
  <si>
    <t>65歳以上一般世帯人員</t>
    <phoneticPr fontId="6"/>
  </si>
  <si>
    <t>75歳以上一般世帯人員</t>
    <phoneticPr fontId="6"/>
  </si>
  <si>
    <t>85歳以上一般世帯人員</t>
    <phoneticPr fontId="6"/>
  </si>
  <si>
    <t>夫婦のみの世帯数</t>
    <phoneticPr fontId="6"/>
  </si>
  <si>
    <t>1世帯当たり子供の数</t>
    <phoneticPr fontId="6"/>
  </si>
  <si>
    <t>一般世帯人員，1世帯当たり子供の数</t>
    <phoneticPr fontId="6"/>
  </si>
  <si>
    <t>人口構成比［年齢別］</t>
    <phoneticPr fontId="6"/>
  </si>
  <si>
    <t>外国人人員</t>
    <phoneticPr fontId="6"/>
  </si>
  <si>
    <t>全国</t>
    <phoneticPr fontId="6"/>
  </si>
  <si>
    <t>全国，都道府県</t>
    <phoneticPr fontId="6"/>
  </si>
  <si>
    <t>全国，都道府県，21大都市，特別区，人口50万以上の市</t>
    <phoneticPr fontId="6"/>
  </si>
  <si>
    <t>全国，都道府県，21大都市，21大都市の区，県庁所在市，人口20万以上の市</t>
    <phoneticPr fontId="6"/>
  </si>
  <si>
    <t>全国，都道府県，市区町村</t>
    <phoneticPr fontId="6"/>
  </si>
  <si>
    <t>全国，都道府県，市区町村（2000年（平成12年）市区町村含む）</t>
    <phoneticPr fontId="6"/>
  </si>
  <si>
    <t>全国，都道府県（人口集中地区）</t>
    <phoneticPr fontId="6"/>
  </si>
  <si>
    <t>全国，都道府県，市区町村（人口集中地区）</t>
    <phoneticPr fontId="6"/>
  </si>
  <si>
    <t>人口集中地区符号</t>
    <phoneticPr fontId="6"/>
  </si>
  <si>
    <t>主番号</t>
    <phoneticPr fontId="9"/>
  </si>
  <si>
    <t>表番号</t>
    <phoneticPr fontId="9"/>
  </si>
  <si>
    <t>集計対象</t>
  </si>
  <si>
    <t>表章事項</t>
  </si>
  <si>
    <t>男</t>
  </si>
  <si>
    <t>総数</t>
  </si>
  <si>
    <t>世帯主</t>
  </si>
  <si>
    <t>国籍総数</t>
  </si>
  <si>
    <t>夫婦のみの世帯</t>
  </si>
  <si>
    <t>母子世帯</t>
  </si>
  <si>
    <t>父子世帯</t>
  </si>
  <si>
    <t>在学者</t>
  </si>
  <si>
    <t>常住地による人口（夜間人口）</t>
  </si>
  <si>
    <t>常住地による人口</t>
  </si>
  <si>
    <t>総数（従業地・通学地による人口）</t>
  </si>
  <si>
    <t>総数（常住地による人口）</t>
  </si>
  <si>
    <t>常住者（現住地による人口）</t>
  </si>
  <si>
    <t>5年前の常住者（5年前の常住地による人口）</t>
  </si>
  <si>
    <t>総数（常住者）</t>
  </si>
  <si>
    <t>女</t>
  </si>
  <si>
    <t>15歳未満</t>
  </si>
  <si>
    <t>0～4歳</t>
  </si>
  <si>
    <t>15～19歳</t>
  </si>
  <si>
    <t>0歳</t>
  </si>
  <si>
    <t>15歳</t>
  </si>
  <si>
    <t>（男親の年齢）15～19歳</t>
  </si>
  <si>
    <t>60歳未満</t>
  </si>
  <si>
    <t xml:space="preserve">60歳未満 </t>
  </si>
  <si>
    <t>うち6歳未満</t>
  </si>
  <si>
    <t>1月～3月</t>
  </si>
  <si>
    <t>世帯主以外の世帯員</t>
  </si>
  <si>
    <t>2人以上の一般世帯</t>
  </si>
  <si>
    <t>未婚</t>
  </si>
  <si>
    <t>うち未婚</t>
  </si>
  <si>
    <t>日本人</t>
  </si>
  <si>
    <t>外国人</t>
  </si>
  <si>
    <t>うち日本人</t>
  </si>
  <si>
    <t>うち一般世帯</t>
  </si>
  <si>
    <t>一般世帯</t>
  </si>
  <si>
    <t>親族のみの世帯</t>
  </si>
  <si>
    <t>夫婦と子供から成る核家族世帯</t>
  </si>
  <si>
    <t>夫婦のいる核家族世帯</t>
  </si>
  <si>
    <t>うち夫65歳以上，妻60歳以上の夫婦のみの世帯</t>
  </si>
  <si>
    <t>母子世帯（他の世帯員がいる世帯を含む）</t>
  </si>
  <si>
    <t>父子世帯（他の世帯員がいる世帯を含む）</t>
  </si>
  <si>
    <t>うち65歳以上世帯員がいる世帯</t>
  </si>
  <si>
    <t>65歳以上世帯員のみの世帯</t>
  </si>
  <si>
    <t>65歳以上世帯員がいない世帯</t>
  </si>
  <si>
    <t>3歳未満の子供（未婚の親族）のいる世帯</t>
  </si>
  <si>
    <t>うち6歳未満世帯員のいる一般世帯</t>
  </si>
  <si>
    <t>外国人のみ</t>
  </si>
  <si>
    <t>同居していない</t>
  </si>
  <si>
    <t>両親と同居</t>
  </si>
  <si>
    <t>世帯人員が1～4人</t>
  </si>
  <si>
    <t>世帯人員が1人</t>
  </si>
  <si>
    <t>65歳以上世帯人員が1人</t>
  </si>
  <si>
    <t>子供なし</t>
  </si>
  <si>
    <t>子供が1人</t>
  </si>
  <si>
    <t>3歳未満</t>
  </si>
  <si>
    <t>同居児</t>
  </si>
  <si>
    <t>0人</t>
  </si>
  <si>
    <t>うち住宅に住む一般世帯</t>
  </si>
  <si>
    <t>うち主世帯</t>
  </si>
  <si>
    <t>住宅に住む一般世帯</t>
  </si>
  <si>
    <t>うち居住期間が1年未満</t>
  </si>
  <si>
    <t>出生時から</t>
  </si>
  <si>
    <t>就業者</t>
  </si>
  <si>
    <t>労働力人口</t>
  </si>
  <si>
    <t>主に仕事</t>
  </si>
  <si>
    <t>うち雇用者</t>
  </si>
  <si>
    <t>雇用者（役員を含む）</t>
  </si>
  <si>
    <t>雇用者</t>
  </si>
  <si>
    <t>農業，林業</t>
  </si>
  <si>
    <t>管理的職業従事者</t>
  </si>
  <si>
    <t>農林漁業者</t>
  </si>
  <si>
    <t>農林漁業就業者世帯</t>
  </si>
  <si>
    <t>卒業者</t>
  </si>
  <si>
    <t xml:space="preserve">  （在学者）小学校</t>
  </si>
  <si>
    <t>通勤・通学者のみの世帯</t>
  </si>
  <si>
    <t>通勤者</t>
  </si>
  <si>
    <t>うち15歳以上通勤者・通学者</t>
  </si>
  <si>
    <t>自宅就業者</t>
  </si>
  <si>
    <t>うち15歳以上就業者・通学者</t>
  </si>
  <si>
    <t>通勤・通学者が0人</t>
  </si>
  <si>
    <t>徒歩のみ</t>
  </si>
  <si>
    <t>都市計画区域</t>
  </si>
  <si>
    <t xml:space="preserve">  従業も通学もしていない</t>
  </si>
  <si>
    <t xml:space="preserve">  自市区町村に常住</t>
  </si>
  <si>
    <t xml:space="preserve">  自市区町村で従業・通学</t>
  </si>
  <si>
    <t xml:space="preserve">  現住所</t>
  </si>
  <si>
    <t xml:space="preserve">  5年前の常住者（5年前の常住地による人口）</t>
  </si>
  <si>
    <t>全世帯員が移動の世帯</t>
  </si>
  <si>
    <t>15～64歳</t>
  </si>
  <si>
    <t>5～9歳</t>
  </si>
  <si>
    <t>20～24歳</t>
  </si>
  <si>
    <t>1歳</t>
  </si>
  <si>
    <t>16歳</t>
  </si>
  <si>
    <t>（男親の年齢）20～24歳</t>
  </si>
  <si>
    <t>60～64歳</t>
  </si>
  <si>
    <t>うち18歳未満</t>
  </si>
  <si>
    <t>うち12歳未満</t>
  </si>
  <si>
    <t>4月～6月</t>
  </si>
  <si>
    <t xml:space="preserve">  配偶者</t>
  </si>
  <si>
    <t>配偶者</t>
  </si>
  <si>
    <t xml:space="preserve">  世帯主</t>
  </si>
  <si>
    <t>既婚</t>
  </si>
  <si>
    <t>有配偶</t>
  </si>
  <si>
    <t>死別</t>
  </si>
  <si>
    <t>うち死別・離別</t>
  </si>
  <si>
    <t xml:space="preserve">  韓国，朝鮮</t>
  </si>
  <si>
    <t xml:space="preserve">  アジア州</t>
  </si>
  <si>
    <t>施設等の世帯</t>
  </si>
  <si>
    <t xml:space="preserve">  2人以上の一般世帯</t>
  </si>
  <si>
    <t xml:space="preserve">  核家族世帯</t>
  </si>
  <si>
    <t xml:space="preserve">  親族のみの世帯</t>
  </si>
  <si>
    <t xml:space="preserve">  両親とも就業者</t>
  </si>
  <si>
    <t>夫婦のいるその他の世帯（同居の親あり）</t>
  </si>
  <si>
    <t>（再掲）いずれかが60歳以上の夫婦のみの世帯</t>
  </si>
  <si>
    <t>65歳未満世帯員がいる世帯</t>
  </si>
  <si>
    <t xml:space="preserve">  うち65歳以上単独世帯</t>
  </si>
  <si>
    <t xml:space="preserve">  65歳以上世帯員のみの世帯</t>
  </si>
  <si>
    <t>65歳以上世帯員がいる世帯</t>
  </si>
  <si>
    <t>6歳未満の子供（未婚の親族）のいる世帯</t>
  </si>
  <si>
    <t>うち18歳未満世帯員のいる一般世帯</t>
  </si>
  <si>
    <t>うち12歳未満世帯員のいる一般世帯</t>
  </si>
  <si>
    <t>外国人と日本人がいる世帯</t>
  </si>
  <si>
    <t>同居している</t>
  </si>
  <si>
    <t>男親のみと同居</t>
  </si>
  <si>
    <t>世帯人員が5～29人</t>
  </si>
  <si>
    <t>世帯人員が2人</t>
  </si>
  <si>
    <t>65歳以上世帯人員が2人</t>
  </si>
  <si>
    <t>子供あり</t>
  </si>
  <si>
    <t>子供が2人</t>
  </si>
  <si>
    <t>子供が2人以上</t>
  </si>
  <si>
    <t>1～2歳</t>
  </si>
  <si>
    <t>6歳未満</t>
  </si>
  <si>
    <t>同居児以外の20歳以下世帯員</t>
  </si>
  <si>
    <t>1人</t>
  </si>
  <si>
    <t xml:space="preserve">  主世帯</t>
  </si>
  <si>
    <t xml:space="preserve">  一戸建</t>
  </si>
  <si>
    <t xml:space="preserve">  うち主世帯</t>
  </si>
  <si>
    <t>うち居住期間が1年以上5年未満</t>
  </si>
  <si>
    <t>1年未満</t>
  </si>
  <si>
    <t>非就業者</t>
  </si>
  <si>
    <t>非労働力人口</t>
  </si>
  <si>
    <t>家事のほか仕事</t>
  </si>
  <si>
    <t xml:space="preserve">  就業者</t>
  </si>
  <si>
    <t xml:space="preserve">  うち雇用者（役員を含む）</t>
  </si>
  <si>
    <t xml:space="preserve">  （雇用者）正規の職員・従業員</t>
  </si>
  <si>
    <t>自営業主（家庭内職者を含む）</t>
  </si>
  <si>
    <t xml:space="preserve">  うち（雇用者）正規の職員・従業員</t>
  </si>
  <si>
    <t xml:space="preserve">  雇用者（役員を含む）</t>
  </si>
  <si>
    <t xml:space="preserve">  雇用者</t>
  </si>
  <si>
    <t xml:space="preserve">  うち農業</t>
  </si>
  <si>
    <t xml:space="preserve">  農業</t>
  </si>
  <si>
    <t>専門的・技術的職業従事者</t>
  </si>
  <si>
    <t xml:space="preserve">  管理的公務員</t>
  </si>
  <si>
    <t xml:space="preserve">  農業，林業</t>
  </si>
  <si>
    <t>農林漁業雇用者</t>
  </si>
  <si>
    <t xml:space="preserve">  農林漁業・業主世帯</t>
  </si>
  <si>
    <t xml:space="preserve">  （卒業者）小学校</t>
  </si>
  <si>
    <t xml:space="preserve">  （在学者）中学校</t>
  </si>
  <si>
    <t xml:space="preserve">  通勤者のみ</t>
  </si>
  <si>
    <t>通学者</t>
  </si>
  <si>
    <t xml:space="preserve">  15歳以上通勤者</t>
  </si>
  <si>
    <t xml:space="preserve">  15歳以上就業者</t>
  </si>
  <si>
    <t>通勤・通学者が1人</t>
  </si>
  <si>
    <t>利用交通手段が1種類</t>
  </si>
  <si>
    <t xml:space="preserve">  市街化区域</t>
  </si>
  <si>
    <t xml:space="preserve">    自宅で従業</t>
  </si>
  <si>
    <t xml:space="preserve">  現住所以外</t>
  </si>
  <si>
    <t xml:space="preserve">  移動あり（5年前の常住市区町村「不詳」を除く）</t>
  </si>
  <si>
    <t xml:space="preserve">  移動あり（国内） </t>
  </si>
  <si>
    <t xml:space="preserve">    現住所</t>
  </si>
  <si>
    <t xml:space="preserve">  全世帯員の5年前の常住市区町村が同一の世帯</t>
  </si>
  <si>
    <t>鉄道・電車</t>
  </si>
  <si>
    <t>65歳以上</t>
  </si>
  <si>
    <t>10～14歳</t>
  </si>
  <si>
    <t>25～29歳</t>
  </si>
  <si>
    <t>2歳</t>
  </si>
  <si>
    <t>17歳</t>
  </si>
  <si>
    <t>（男親の年齢）25～29歳</t>
  </si>
  <si>
    <t>65～69歳</t>
  </si>
  <si>
    <t>うち15歳未満</t>
  </si>
  <si>
    <t>7月～9月</t>
  </si>
  <si>
    <t xml:space="preserve">  子（「子の配偶者」を含む）</t>
  </si>
  <si>
    <t>子</t>
  </si>
  <si>
    <t>配偶関係「不詳」</t>
  </si>
  <si>
    <t>死別・離別</t>
  </si>
  <si>
    <t>離別</t>
  </si>
  <si>
    <t>日本人・外国人の別「不詳」</t>
  </si>
  <si>
    <t xml:space="preserve">  中国</t>
  </si>
  <si>
    <t xml:space="preserve">    イラン</t>
  </si>
  <si>
    <t xml:space="preserve">    アゼルバイジャン</t>
  </si>
  <si>
    <t xml:space="preserve">    うち世帯主</t>
  </si>
  <si>
    <t xml:space="preserve">  寮・寄宿舎の学生・生徒</t>
  </si>
  <si>
    <t xml:space="preserve">  核家族以外の世帯</t>
  </si>
  <si>
    <t xml:space="preserve">    うち夫婦のみの世帯</t>
  </si>
  <si>
    <t xml:space="preserve">    夫婦のみの世帯</t>
  </si>
  <si>
    <t xml:space="preserve">    核家族世帯</t>
  </si>
  <si>
    <t xml:space="preserve">  男親のみ就業者</t>
  </si>
  <si>
    <t>夫婦のいるその他の世帯（同居の親なし）</t>
  </si>
  <si>
    <t>（再掲）いずれかが65歳以上の夫婦のみの世帯</t>
  </si>
  <si>
    <t xml:space="preserve">  うち夫65歳以上，妻60歳以上の夫婦のみの世帯</t>
  </si>
  <si>
    <t xml:space="preserve">  65歳未満世帯員がいる世帯</t>
  </si>
  <si>
    <t xml:space="preserve">    うち75歳以上世帯員がいる世帯</t>
  </si>
  <si>
    <t>12歳未満の子供（未婚の親族）のいる世帯</t>
  </si>
  <si>
    <t>うち65歳以上世帯員のいる一般世帯</t>
  </si>
  <si>
    <t>うち15歳未満世帯員のいる一般世帯</t>
  </si>
  <si>
    <t xml:space="preserve">  日本人の親族がいる世帯</t>
  </si>
  <si>
    <t xml:space="preserve">  核家族世帯で同居</t>
  </si>
  <si>
    <t>女親のみと同居</t>
  </si>
  <si>
    <t>世帯人員が30～49人</t>
  </si>
  <si>
    <t>世帯人員が3人</t>
  </si>
  <si>
    <t>65歳以上世帯人員が3人以上</t>
  </si>
  <si>
    <t xml:space="preserve">  子供が1人</t>
  </si>
  <si>
    <t>子供が3人以上</t>
  </si>
  <si>
    <t>3～5歳</t>
  </si>
  <si>
    <t>12歳未満</t>
  </si>
  <si>
    <t>2人</t>
  </si>
  <si>
    <t xml:space="preserve">    持ち家</t>
  </si>
  <si>
    <t xml:space="preserve">  長屋建</t>
  </si>
  <si>
    <t xml:space="preserve">    一戸建</t>
  </si>
  <si>
    <t>居住期間「不詳」</t>
  </si>
  <si>
    <t>1年以上5年未満</t>
  </si>
  <si>
    <t>労働力状態「不詳」</t>
  </si>
  <si>
    <t>通学のかたわら仕事</t>
  </si>
  <si>
    <t xml:space="preserve">  完全失業者</t>
  </si>
  <si>
    <t xml:space="preserve">    （就業者）主に仕事</t>
  </si>
  <si>
    <t xml:space="preserve">  （雇用者）労働者派遣事業所の派遣社員</t>
  </si>
  <si>
    <t>家族従業者</t>
  </si>
  <si>
    <t xml:space="preserve">  うち（雇用者）労働者派遣事業所の派遣社員</t>
  </si>
  <si>
    <t xml:space="preserve">  自営業主（家庭内職者を含む）・家族従業者</t>
  </si>
  <si>
    <t xml:space="preserve">    雇用者（役員を含む）</t>
  </si>
  <si>
    <t xml:space="preserve">    雇用者</t>
  </si>
  <si>
    <t xml:space="preserve">    （雇用者）正規の職員・従業員</t>
  </si>
  <si>
    <t>漁業</t>
  </si>
  <si>
    <t xml:space="preserve">  林業</t>
  </si>
  <si>
    <t xml:space="preserve">    農業（農業サービス業を除く）</t>
  </si>
  <si>
    <t>事務従事者</t>
  </si>
  <si>
    <t xml:space="preserve">  法人・団体役員</t>
  </si>
  <si>
    <t xml:space="preserve">    管理的公務員</t>
  </si>
  <si>
    <t xml:space="preserve">    農業，林業</t>
  </si>
  <si>
    <t xml:space="preserve">    うち農業</t>
  </si>
  <si>
    <t xml:space="preserve">    管理的職業従事者</t>
  </si>
  <si>
    <t>会社団体役員</t>
  </si>
  <si>
    <t xml:space="preserve">  農林漁業・雇用者世帯</t>
  </si>
  <si>
    <t xml:space="preserve">  （卒業者）中学校</t>
  </si>
  <si>
    <t xml:space="preserve">  （在学者）高校</t>
  </si>
  <si>
    <t xml:space="preserve">  通学者のみ</t>
  </si>
  <si>
    <t xml:space="preserve">  15歳以上通学者</t>
  </si>
  <si>
    <t>通勤・通学者が2人</t>
  </si>
  <si>
    <t xml:space="preserve">  鉄道・電車のみ</t>
  </si>
  <si>
    <t xml:space="preserve">    工業区域</t>
  </si>
  <si>
    <t xml:space="preserve">    自宅外の自市区町村で従業・通学</t>
  </si>
  <si>
    <t xml:space="preserve">    国内から</t>
  </si>
  <si>
    <t xml:space="preserve">    （現住所以外）世帯主と同じ市区町村</t>
  </si>
  <si>
    <t xml:space="preserve">    自市町村内へ</t>
  </si>
  <si>
    <t xml:space="preserve">    移動あり（国内） </t>
  </si>
  <si>
    <t xml:space="preserve">  一部世帯員の5年前の常住市区町村が異なる世帯</t>
  </si>
  <si>
    <t>乗合バス</t>
  </si>
  <si>
    <t>年齢「不詳」</t>
  </si>
  <si>
    <t>30～34歳</t>
  </si>
  <si>
    <t>3歳</t>
  </si>
  <si>
    <t>18歳</t>
  </si>
  <si>
    <t>（男親の年齢）30～34歳</t>
  </si>
  <si>
    <t>70～74歳</t>
  </si>
  <si>
    <t>10月～12月</t>
  </si>
  <si>
    <t xml:space="preserve">  父母（「世帯主の配偶者の父母」を含む）</t>
  </si>
  <si>
    <t>子の配偶者</t>
  </si>
  <si>
    <t xml:space="preserve">  フィリピン</t>
  </si>
  <si>
    <t xml:space="preserve">    インド</t>
  </si>
  <si>
    <t xml:space="preserve">    アフガニスタン</t>
  </si>
  <si>
    <t xml:space="preserve">  1人の世帯（単独世帯）</t>
  </si>
  <si>
    <t xml:space="preserve">  病院・療養所の入院者</t>
  </si>
  <si>
    <t>非親族を含む世帯</t>
  </si>
  <si>
    <t xml:space="preserve">    うち夫婦と子供から成る世帯</t>
  </si>
  <si>
    <t xml:space="preserve">    夫婦と子供から成る世帯</t>
  </si>
  <si>
    <t xml:space="preserve">      夫婦のみの世帯</t>
  </si>
  <si>
    <t xml:space="preserve">  女親のみ就業者</t>
  </si>
  <si>
    <t>（再掲）夫婦のいる3世代世帯</t>
  </si>
  <si>
    <t>（再掲）夫婦とも65歳以上の夫婦のみの世帯</t>
  </si>
  <si>
    <t>（再掲）75歳以上世帯員のいる世帯</t>
  </si>
  <si>
    <t xml:space="preserve">    うち85歳以上世帯員がいる世帯</t>
  </si>
  <si>
    <t>15歳未満の子供（未婚の親族）のいる世帯</t>
  </si>
  <si>
    <t>うち65歳以上世帯員のみの一般世帯</t>
  </si>
  <si>
    <t xml:space="preserve">    外国人の親族がいる世帯</t>
  </si>
  <si>
    <t xml:space="preserve">  その他の世帯で同居</t>
  </si>
  <si>
    <t>親と同居していない</t>
  </si>
  <si>
    <t>世帯人員が50人以上</t>
  </si>
  <si>
    <t>世帯人員が4人</t>
  </si>
  <si>
    <t xml:space="preserve">  子供が2人</t>
  </si>
  <si>
    <t>(再掲）6歳未満の子供のいる世帯</t>
  </si>
  <si>
    <t>6～8歳</t>
  </si>
  <si>
    <t>3人</t>
  </si>
  <si>
    <t xml:space="preserve">    公営・都市再生機構・公社の借家</t>
  </si>
  <si>
    <t xml:space="preserve">    公営の借家</t>
  </si>
  <si>
    <t xml:space="preserve">  共同住宅</t>
  </si>
  <si>
    <t xml:space="preserve">    長屋建</t>
  </si>
  <si>
    <t>5年以上10年未満</t>
  </si>
  <si>
    <t>休業者</t>
  </si>
  <si>
    <t xml:space="preserve">    （就業者）家事のほか仕事</t>
  </si>
  <si>
    <t xml:space="preserve">  （雇用者）パート・アルバイト・その他</t>
  </si>
  <si>
    <t>従業上の地位「不詳」</t>
  </si>
  <si>
    <t xml:space="preserve">  うち（雇用者）パート・アルバイト・その他</t>
  </si>
  <si>
    <t xml:space="preserve">  従業上の地位「不詳」</t>
  </si>
  <si>
    <t xml:space="preserve">      うち（雇用者）正規の職員・従業員</t>
  </si>
  <si>
    <t xml:space="preserve">      （雇用者）正規の職員・従業員</t>
  </si>
  <si>
    <t xml:space="preserve">    （雇用者）労働者派遣事業所の派遣社員</t>
  </si>
  <si>
    <t>鉱業，採石業，砂利採取業</t>
  </si>
  <si>
    <t xml:space="preserve">    農業サービス業</t>
  </si>
  <si>
    <t>販売従事者</t>
  </si>
  <si>
    <t xml:space="preserve">  その他の管理的職業従事者</t>
  </si>
  <si>
    <t xml:space="preserve">      うち農業</t>
  </si>
  <si>
    <t xml:space="preserve">  漁業</t>
  </si>
  <si>
    <t xml:space="preserve">    専門的・技術的職業従事者</t>
  </si>
  <si>
    <t>商店主</t>
  </si>
  <si>
    <t>農林漁業・非農林漁業就業者混合世帯</t>
  </si>
  <si>
    <t xml:space="preserve">  （卒業者）高校・旧中</t>
  </si>
  <si>
    <t xml:space="preserve">  （在学者）短大・高専</t>
  </si>
  <si>
    <t xml:space="preserve">  通勤者と通学者のいる世帯</t>
  </si>
  <si>
    <t>その他</t>
  </si>
  <si>
    <t>（別掲）15歳未満通学者を含む通学者</t>
  </si>
  <si>
    <t>通勤・通学者が3人</t>
  </si>
  <si>
    <t xml:space="preserve">  乗合バスのみ</t>
  </si>
  <si>
    <t xml:space="preserve">    商業区域</t>
  </si>
  <si>
    <t xml:space="preserve">      工業A区域</t>
  </si>
  <si>
    <t xml:space="preserve">  他市区町村に常住</t>
  </si>
  <si>
    <t xml:space="preserve">  他市区町村で従業・通学</t>
  </si>
  <si>
    <t xml:space="preserve">      自市町村内から</t>
  </si>
  <si>
    <t xml:space="preserve">    （現住所以外）世帯主と異なる市区町村</t>
  </si>
  <si>
    <t xml:space="preserve">      自区内へ</t>
  </si>
  <si>
    <t xml:space="preserve">      自市町村内へ</t>
  </si>
  <si>
    <t xml:space="preserve">  5年前の常住市区町村の異同が「不詳」の世帯</t>
  </si>
  <si>
    <t>勤め先・学校のバス</t>
  </si>
  <si>
    <t>（再掲）20～69歳</t>
  </si>
  <si>
    <t>（再掲）60歳以上</t>
  </si>
  <si>
    <t>35～39歳</t>
  </si>
  <si>
    <t>4歳</t>
  </si>
  <si>
    <t>19歳</t>
  </si>
  <si>
    <t>（男親の年齢）35～39歳</t>
  </si>
  <si>
    <t>75～79歳</t>
  </si>
  <si>
    <t>うち20歳未満</t>
  </si>
  <si>
    <t>出生の月「不詳」</t>
  </si>
  <si>
    <t xml:space="preserve">  その他</t>
  </si>
  <si>
    <t>世帯主の父母</t>
  </si>
  <si>
    <t xml:space="preserve">  タイ</t>
  </si>
  <si>
    <t xml:space="preserve">    インドネシア</t>
  </si>
  <si>
    <t xml:space="preserve">    アラブ首長国連邦</t>
  </si>
  <si>
    <t xml:space="preserve">  社会施設の入所者</t>
  </si>
  <si>
    <t>単独世帯</t>
  </si>
  <si>
    <t xml:space="preserve">    男親と子供から成る世帯</t>
  </si>
  <si>
    <t xml:space="preserve">      夫婦と子供から成る世帯</t>
  </si>
  <si>
    <t xml:space="preserve">  両親とも非就業者</t>
  </si>
  <si>
    <t>（再掲）85歳以上世帯員のいる世帯</t>
  </si>
  <si>
    <t>18歳未満の子供（未婚の親族）のいる世帯</t>
  </si>
  <si>
    <t>うち20歳未満世帯員のいる一般世帯</t>
  </si>
  <si>
    <t xml:space="preserve">    外国人の親族がいない世帯</t>
  </si>
  <si>
    <t>同居しているか否か判定できない者</t>
  </si>
  <si>
    <t>世帯人員が5人</t>
  </si>
  <si>
    <t xml:space="preserve">  子供が3人以上</t>
  </si>
  <si>
    <t xml:space="preserve">  子供が3人</t>
  </si>
  <si>
    <t>9～11歳</t>
  </si>
  <si>
    <t>18歳未満</t>
  </si>
  <si>
    <t>4人以上</t>
  </si>
  <si>
    <t xml:space="preserve">    民営の借家</t>
  </si>
  <si>
    <t xml:space="preserve">    都市再生機構・公社の借家</t>
  </si>
  <si>
    <t xml:space="preserve">    共同住宅（1・2階建）</t>
  </si>
  <si>
    <t xml:space="preserve">    共同住宅</t>
  </si>
  <si>
    <t>10年以上20年未満</t>
  </si>
  <si>
    <t xml:space="preserve">    （就業者）通学のかたわら仕事</t>
  </si>
  <si>
    <t>役員</t>
  </si>
  <si>
    <t>雇人のある業主</t>
  </si>
  <si>
    <t xml:space="preserve">      うち（雇用者）労働者派遣事業所の派遣社員</t>
  </si>
  <si>
    <t xml:space="preserve">      （雇用者）労働者派遣事業所の派遣社員</t>
  </si>
  <si>
    <t xml:space="preserve">    （雇用者）パート・アルバイト・その他</t>
  </si>
  <si>
    <t>建設業</t>
  </si>
  <si>
    <t xml:space="preserve">  漁業（水産養殖業を除く）</t>
  </si>
  <si>
    <t>サービス職業従事者</t>
  </si>
  <si>
    <t xml:space="preserve">    会社役員</t>
  </si>
  <si>
    <t xml:space="preserve">    漁業</t>
  </si>
  <si>
    <t xml:space="preserve">  鉱業，採石業，砂利採取業</t>
  </si>
  <si>
    <t xml:space="preserve">    事務従事者</t>
  </si>
  <si>
    <t>工場主</t>
  </si>
  <si>
    <t xml:space="preserve">  農林漁業・業主混合世帯</t>
  </si>
  <si>
    <t xml:space="preserve">  （卒業者）短大・高専</t>
  </si>
  <si>
    <t xml:space="preserve">  （在学者）大学</t>
  </si>
  <si>
    <t xml:space="preserve">    うち12歳未満通学者あり</t>
  </si>
  <si>
    <t>通勤・通学者が4人以上</t>
  </si>
  <si>
    <t xml:space="preserve">  勤め先・学校のバスのみ</t>
  </si>
  <si>
    <t xml:space="preserve">    住居区域</t>
  </si>
  <si>
    <t xml:space="preserve">        工業専用地域</t>
  </si>
  <si>
    <t xml:space="preserve">    自市内他区に常住</t>
  </si>
  <si>
    <t xml:space="preserve">    自市内他区で従業・通学</t>
  </si>
  <si>
    <t xml:space="preserve">        自区内から</t>
  </si>
  <si>
    <t xml:space="preserve">    （現住所以外）世帯主との異同「不詳」</t>
  </si>
  <si>
    <t xml:space="preserve">      自市内他区へ</t>
  </si>
  <si>
    <t xml:space="preserve">        うち自区内へ</t>
  </si>
  <si>
    <t>一部世帯員が移動の世帯</t>
  </si>
  <si>
    <t>自家用車</t>
  </si>
  <si>
    <t>（再掲）75歳以上</t>
  </si>
  <si>
    <t>40～44歳</t>
  </si>
  <si>
    <t>5歳</t>
  </si>
  <si>
    <t>20歳</t>
  </si>
  <si>
    <t>（男親の年齢）40～44歳</t>
  </si>
  <si>
    <t>80～84歳</t>
  </si>
  <si>
    <t xml:space="preserve">  世帯主との続き柄「不詳」</t>
  </si>
  <si>
    <t>世帯主の配偶者の父母</t>
  </si>
  <si>
    <t xml:space="preserve">  孫</t>
  </si>
  <si>
    <t xml:space="preserve">  インドネシア</t>
  </si>
  <si>
    <t xml:space="preserve">    韓国，朝鮮</t>
  </si>
  <si>
    <t xml:space="preserve">    アルメニア</t>
  </si>
  <si>
    <t xml:space="preserve">  自衛隊営舎内居住者</t>
  </si>
  <si>
    <t>世帯の家族類型「不詳」</t>
  </si>
  <si>
    <t xml:space="preserve">    女親と子供から成る世帯</t>
  </si>
  <si>
    <t xml:space="preserve">      男親と子供から成る世帯</t>
  </si>
  <si>
    <t xml:space="preserve">  親の労働力状態「不詳」</t>
  </si>
  <si>
    <t xml:space="preserve">    1人世帯</t>
  </si>
  <si>
    <t>20歳未満の子供（未婚の親族）のいる世帯</t>
  </si>
  <si>
    <t xml:space="preserve">    外国人の親族の有無「不詳」</t>
  </si>
  <si>
    <t>世帯人員が6人</t>
  </si>
  <si>
    <t xml:space="preserve">  子供が4人以上</t>
  </si>
  <si>
    <t>12～14歳</t>
  </si>
  <si>
    <t xml:space="preserve">    給与住宅</t>
  </si>
  <si>
    <t xml:space="preserve">    共同住宅（3～5階建）</t>
  </si>
  <si>
    <t xml:space="preserve">      共同住宅（1・2階建）</t>
  </si>
  <si>
    <t>20年以上</t>
  </si>
  <si>
    <t xml:space="preserve">    （就業者）休業者</t>
  </si>
  <si>
    <t>自営業主（家庭内職者を含む）・家族従業者</t>
  </si>
  <si>
    <t>雇人のない業主</t>
  </si>
  <si>
    <t xml:space="preserve">      うち（雇用者）パート・アルバイト・その他</t>
  </si>
  <si>
    <t xml:space="preserve">      （雇用者）パート・アルバイト・その他</t>
  </si>
  <si>
    <t xml:space="preserve">  役員</t>
  </si>
  <si>
    <t>製造業</t>
  </si>
  <si>
    <t xml:space="preserve">  水産養殖業</t>
  </si>
  <si>
    <t xml:space="preserve">    林業</t>
  </si>
  <si>
    <t>保安職業従事者</t>
  </si>
  <si>
    <t xml:space="preserve">  研究者</t>
  </si>
  <si>
    <t xml:space="preserve">    その他の法人・団体役員</t>
  </si>
  <si>
    <t xml:space="preserve">    鉱業，採石業，砂利採取業</t>
  </si>
  <si>
    <t xml:space="preserve">  建設業</t>
  </si>
  <si>
    <t xml:space="preserve">    販売従事者</t>
  </si>
  <si>
    <t>サービス・その他の事業主</t>
  </si>
  <si>
    <t xml:space="preserve">  農林漁業・雇用者混合世帯</t>
  </si>
  <si>
    <t xml:space="preserve">  （卒業者）大学</t>
  </si>
  <si>
    <t xml:space="preserve">  （在学者）大学院</t>
  </si>
  <si>
    <t>通勤・通学者以外の世帯員がいる世帯（通勤・通学者以外の世帯員の構成）</t>
  </si>
  <si>
    <t xml:space="preserve">  自家用車のみ</t>
  </si>
  <si>
    <t xml:space="preserve">  市街化調整区域</t>
  </si>
  <si>
    <t xml:space="preserve">        工業専用地域とその他</t>
  </si>
  <si>
    <t xml:space="preserve">    県内他市町村に常住</t>
  </si>
  <si>
    <t xml:space="preserve">    県内他市町村で従業・通学</t>
  </si>
  <si>
    <t xml:space="preserve">        自市内他区から</t>
  </si>
  <si>
    <t xml:space="preserve">  移動状況「不詳」</t>
  </si>
  <si>
    <t xml:space="preserve">    県内他市町村へ</t>
  </si>
  <si>
    <t xml:space="preserve">        うち自市内他区へ</t>
  </si>
  <si>
    <t>世帯員の移動がない世帯</t>
  </si>
  <si>
    <t>ハイヤー・タクシー</t>
  </si>
  <si>
    <t>30歳以上</t>
  </si>
  <si>
    <t>（再掲）85歳以上</t>
  </si>
  <si>
    <t>45～49歳</t>
  </si>
  <si>
    <t>6歳</t>
  </si>
  <si>
    <t>21歳</t>
  </si>
  <si>
    <t>（男親の年齢）45～49歳</t>
  </si>
  <si>
    <t>85歳以上</t>
  </si>
  <si>
    <t>孫</t>
  </si>
  <si>
    <t xml:space="preserve">  ベトナム</t>
  </si>
  <si>
    <t xml:space="preserve">    スリランカ</t>
  </si>
  <si>
    <t xml:space="preserve">    イエメン</t>
  </si>
  <si>
    <t xml:space="preserve">  矯正施設の入所者</t>
  </si>
  <si>
    <t>（再掲）3世代世帯</t>
  </si>
  <si>
    <t xml:space="preserve">      女親と子供から成る世帯</t>
  </si>
  <si>
    <t>男親と子供から成る核家族世帯</t>
  </si>
  <si>
    <t xml:space="preserve">    2人世帯</t>
  </si>
  <si>
    <t xml:space="preserve">  日本人の親族がいない世帯</t>
  </si>
  <si>
    <t>世帯人員が7人以上</t>
  </si>
  <si>
    <t>世帯人員が7人</t>
  </si>
  <si>
    <t>15～17歳</t>
  </si>
  <si>
    <t xml:space="preserve">  間借り</t>
  </si>
  <si>
    <t xml:space="preserve">    共同住宅（6階建以上）</t>
  </si>
  <si>
    <t xml:space="preserve">      共同住宅（3～5階建）</t>
  </si>
  <si>
    <t xml:space="preserve">    共同住宅（6～10階建）</t>
  </si>
  <si>
    <t>雇人のない業主（家庭内職者を含む）</t>
  </si>
  <si>
    <t xml:space="preserve">    自営業主（家庭内職者を含む）・家族従業者</t>
  </si>
  <si>
    <t xml:space="preserve">    雇人のある業主</t>
  </si>
  <si>
    <t xml:space="preserve">    役員</t>
  </si>
  <si>
    <t xml:space="preserve">  雇人のある業主</t>
  </si>
  <si>
    <t>電気・ガス・熱供給・水道業</t>
  </si>
  <si>
    <t>農林漁業従事者</t>
  </si>
  <si>
    <t xml:space="preserve">  技術者</t>
  </si>
  <si>
    <t xml:space="preserve">    建設業</t>
  </si>
  <si>
    <t xml:space="preserve">  製造業</t>
  </si>
  <si>
    <t xml:space="preserve">    サービス職業従事者</t>
  </si>
  <si>
    <t>専門職業者</t>
  </si>
  <si>
    <t xml:space="preserve">  非農林漁業・業主混合世帯</t>
  </si>
  <si>
    <t xml:space="preserve">  （卒業者）大学院</t>
  </si>
  <si>
    <t xml:space="preserve">  （在学者）不詳</t>
  </si>
  <si>
    <t xml:space="preserve">  65歳以上の世帯員のみ</t>
  </si>
  <si>
    <t xml:space="preserve">  ハイヤー・タクシーのみ</t>
  </si>
  <si>
    <t xml:space="preserve">  非線引きの区域</t>
  </si>
  <si>
    <t xml:space="preserve">        工業地域</t>
  </si>
  <si>
    <t xml:space="preserve">    他県に常住</t>
  </si>
  <si>
    <t xml:space="preserve">    他県で従業・通学</t>
  </si>
  <si>
    <t xml:space="preserve">      県内他市町村から</t>
  </si>
  <si>
    <t xml:space="preserve">    他県へ</t>
  </si>
  <si>
    <t xml:space="preserve">      県内他市町村へ</t>
  </si>
  <si>
    <t>世帯の移動類型「不詳」</t>
  </si>
  <si>
    <t>オートバイ</t>
  </si>
  <si>
    <t>（再掲）100歳以上</t>
  </si>
  <si>
    <t>50～54歳</t>
  </si>
  <si>
    <t>7歳</t>
  </si>
  <si>
    <t>22歳</t>
  </si>
  <si>
    <t>（男親の年齢）50～54歳</t>
  </si>
  <si>
    <t>（再掲）65歳以上</t>
  </si>
  <si>
    <t>祖父母</t>
  </si>
  <si>
    <t>1人の一般世帯（単独世帯）</t>
  </si>
  <si>
    <t xml:space="preserve">  インド</t>
  </si>
  <si>
    <t xml:space="preserve">    タイ</t>
  </si>
  <si>
    <t xml:space="preserve">    イスラエル</t>
  </si>
  <si>
    <t>（再掲）夫65歳以上，妻60歳以上の夫婦のみの世帯</t>
  </si>
  <si>
    <t xml:space="preserve">    夫婦と両親から成る世帯</t>
  </si>
  <si>
    <t xml:space="preserve">    核家族以外の世帯</t>
  </si>
  <si>
    <t xml:space="preserve">  親が就業者</t>
  </si>
  <si>
    <t xml:space="preserve">  日本人の親族の有無「不詳」</t>
  </si>
  <si>
    <t>世帯人員が8人</t>
  </si>
  <si>
    <t>18歳以上</t>
  </si>
  <si>
    <t>18～19歳</t>
  </si>
  <si>
    <t>住宅以外に住む一般世帯</t>
  </si>
  <si>
    <t xml:space="preserve">      共同住宅（6～10階建）</t>
  </si>
  <si>
    <t xml:space="preserve">    共同住宅（11～14階建）</t>
  </si>
  <si>
    <t xml:space="preserve">    ［（別掲）世帯が住んでいる階］共同住宅1・2階</t>
  </si>
  <si>
    <t>家庭内職者</t>
  </si>
  <si>
    <t xml:space="preserve">    従業上の地位「不詳」</t>
  </si>
  <si>
    <t xml:space="preserve">    雇人のない業主</t>
  </si>
  <si>
    <t xml:space="preserve">  雇人のない業主（家庭内職者を含む）</t>
  </si>
  <si>
    <t>情報通信業</t>
  </si>
  <si>
    <t>生産工程従事者</t>
  </si>
  <si>
    <t xml:space="preserve">  保健医療従事者</t>
  </si>
  <si>
    <t xml:space="preserve">    法人・団体管理的職業従事者</t>
  </si>
  <si>
    <t xml:space="preserve">    製造業</t>
  </si>
  <si>
    <t xml:space="preserve">  電気・ガス・熱供給・水道業</t>
  </si>
  <si>
    <t xml:space="preserve">    保安職業従事者</t>
  </si>
  <si>
    <t>技術者</t>
  </si>
  <si>
    <t xml:space="preserve">  非農林漁業・雇用者混合世帯</t>
  </si>
  <si>
    <t xml:space="preserve">  （卒業者）不詳</t>
  </si>
  <si>
    <t>未就学者</t>
  </si>
  <si>
    <t xml:space="preserve">    うち65歳以上の世帯員1人</t>
  </si>
  <si>
    <t xml:space="preserve">  オートバイのみ</t>
  </si>
  <si>
    <t xml:space="preserve">        工業地域とその他</t>
  </si>
  <si>
    <t xml:space="preserve">  従業地・通学地「不詳」又は従業・通学市区町村「不詳・外国」で当地に常住している者</t>
  </si>
  <si>
    <t xml:space="preserve">    従業・通学市区町村「不詳・外国」</t>
  </si>
  <si>
    <t xml:space="preserve">      他県から</t>
  </si>
  <si>
    <t xml:space="preserve">  （再掲）転出</t>
  </si>
  <si>
    <t xml:space="preserve">      他県へ</t>
  </si>
  <si>
    <t>自転車</t>
  </si>
  <si>
    <t>55～59歳</t>
  </si>
  <si>
    <t>8歳</t>
  </si>
  <si>
    <t>23歳</t>
  </si>
  <si>
    <t>（男親の年齢）55～59歳</t>
  </si>
  <si>
    <t>55歳以上</t>
  </si>
  <si>
    <t>兄弟姉妹</t>
  </si>
  <si>
    <t xml:space="preserve">  ネパール</t>
  </si>
  <si>
    <t xml:space="preserve">    中国</t>
  </si>
  <si>
    <t xml:space="preserve">    イラク</t>
  </si>
  <si>
    <t>（再掲）65歳以上の単独世帯</t>
  </si>
  <si>
    <t xml:space="preserve">    夫婦とひとり親から成る世帯</t>
  </si>
  <si>
    <t xml:space="preserve">      夫婦と夫の両親から成る世帯</t>
  </si>
  <si>
    <t xml:space="preserve">      夫婦と両親から成る世帯</t>
  </si>
  <si>
    <t xml:space="preserve">  親が非就業者</t>
  </si>
  <si>
    <t xml:space="preserve">      その他の世帯</t>
  </si>
  <si>
    <t>日本人の有無「不詳」</t>
  </si>
  <si>
    <t>世帯人員が9人</t>
  </si>
  <si>
    <t>20歳以上</t>
  </si>
  <si>
    <t>（再掲）12歳以上</t>
  </si>
  <si>
    <t>住居の種類「不詳」</t>
  </si>
  <si>
    <t xml:space="preserve">    （間借り）うち１人世帯</t>
  </si>
  <si>
    <t xml:space="preserve">      共同住宅（11階建以上）</t>
  </si>
  <si>
    <t xml:space="preserve">    共同住宅（15階建以上）</t>
  </si>
  <si>
    <t xml:space="preserve">    ［（別掲）世帯が住んでいる階］共同住宅3～5階</t>
  </si>
  <si>
    <t xml:space="preserve">  家事</t>
  </si>
  <si>
    <t xml:space="preserve">    家族従業者</t>
  </si>
  <si>
    <t xml:space="preserve">  家族従業者</t>
  </si>
  <si>
    <t>運輸業，郵便業</t>
  </si>
  <si>
    <t xml:space="preserve">    漁業（水産養殖業を除く）</t>
  </si>
  <si>
    <t>輸送・機械運転従事者</t>
  </si>
  <si>
    <t xml:space="preserve">  社会福祉専門職業従事者</t>
  </si>
  <si>
    <t xml:space="preserve">    他に分類されない管理的職業従事者</t>
  </si>
  <si>
    <t xml:space="preserve">    電気・ガス・熱供給・水道業</t>
  </si>
  <si>
    <t xml:space="preserve">  情報通信業</t>
  </si>
  <si>
    <t xml:space="preserve">    農林漁業従事者</t>
  </si>
  <si>
    <t>教員・宗教家</t>
  </si>
  <si>
    <t>非農林漁業就業者世帯</t>
  </si>
  <si>
    <t xml:space="preserve">  （未就学者）幼稚園</t>
  </si>
  <si>
    <t xml:space="preserve">  65歳以上の世帯員と6歳未満の世帯員のみ</t>
  </si>
  <si>
    <t xml:space="preserve">  自転車のみ</t>
  </si>
  <si>
    <t xml:space="preserve">      工業B区域</t>
  </si>
  <si>
    <t xml:space="preserve">  （再掲）流入人口</t>
  </si>
  <si>
    <t xml:space="preserve">  従業地・通学地「不詳」</t>
  </si>
  <si>
    <t xml:space="preserve">    国外から</t>
  </si>
  <si>
    <t xml:space="preserve">      5年前の常住市区町村「不詳」</t>
  </si>
  <si>
    <t>9歳</t>
  </si>
  <si>
    <t>24歳</t>
  </si>
  <si>
    <t>（男親の年齢）60～64歳</t>
  </si>
  <si>
    <t>他の親族</t>
  </si>
  <si>
    <t xml:space="preserve">  イギリス</t>
  </si>
  <si>
    <t xml:space="preserve">    ネパール</t>
  </si>
  <si>
    <t xml:space="preserve">    夫婦，子供と両親から成る世帯</t>
  </si>
  <si>
    <t xml:space="preserve">      夫婦と妻の両親から成る世帯</t>
  </si>
  <si>
    <t xml:space="preserve">      夫婦とひとり親から成る世帯</t>
  </si>
  <si>
    <t xml:space="preserve">    3人以上世帯</t>
  </si>
  <si>
    <t>世帯人員が10人以上</t>
  </si>
  <si>
    <t>（再掲）15歳以上</t>
  </si>
  <si>
    <t xml:space="preserve">    その他</t>
  </si>
  <si>
    <t xml:space="preserve">    ［（別掲）世帯が住んでいる階］共同住宅6階以上</t>
  </si>
  <si>
    <t xml:space="preserve">  通学</t>
  </si>
  <si>
    <t>（再掲）雇用者（役員を含む）</t>
  </si>
  <si>
    <t xml:space="preserve">    家庭内職者</t>
  </si>
  <si>
    <t>卸売業，小売業</t>
  </si>
  <si>
    <t>建設・採掘従事者</t>
  </si>
  <si>
    <t xml:space="preserve">  法務従事者</t>
  </si>
  <si>
    <t xml:space="preserve">    情報通信業</t>
  </si>
  <si>
    <t xml:space="preserve">  運輸業，郵便業</t>
  </si>
  <si>
    <t xml:space="preserve">    生産工程従事者</t>
  </si>
  <si>
    <t>文筆家・芸術家・芸能家</t>
  </si>
  <si>
    <t xml:space="preserve">  非農林漁業・業主世帯</t>
  </si>
  <si>
    <t xml:space="preserve">  （未就学者）保育園・保育所</t>
  </si>
  <si>
    <t xml:space="preserve">  その他のみ</t>
  </si>
  <si>
    <t xml:space="preserve">        準工業地域</t>
  </si>
  <si>
    <t xml:space="preserve">  （再掲）流出人口</t>
  </si>
  <si>
    <t xml:space="preserve">  5年前の常住市区町村「不詳」</t>
  </si>
  <si>
    <t xml:space="preserve">  5年前国外にいた者</t>
  </si>
  <si>
    <t>利用交通手段「不詳」</t>
  </si>
  <si>
    <t>10歳</t>
  </si>
  <si>
    <t>25歳</t>
  </si>
  <si>
    <t>（男親の年齢）65～69歳</t>
  </si>
  <si>
    <t>住み込みの雇人</t>
  </si>
  <si>
    <t xml:space="preserve">  アメリカ</t>
  </si>
  <si>
    <t xml:space="preserve">    パキスタン</t>
  </si>
  <si>
    <t xml:space="preserve">    夫婦，子供とひとり親から成る世帯</t>
  </si>
  <si>
    <t xml:space="preserve">      夫婦，子供と両親から成る世帯</t>
  </si>
  <si>
    <t>女親と子供から成る核家族世帯</t>
  </si>
  <si>
    <t xml:space="preserve">      夫婦とその親の世帯</t>
  </si>
  <si>
    <t>金融業，保険業</t>
  </si>
  <si>
    <t xml:space="preserve">    水産養殖業</t>
  </si>
  <si>
    <t>運搬・清掃・包装等従事者</t>
  </si>
  <si>
    <t xml:space="preserve">  経営・金融・保険専門職業従事者</t>
  </si>
  <si>
    <t xml:space="preserve">    運輸業，郵便業</t>
  </si>
  <si>
    <t xml:space="preserve">  卸売業，小売業</t>
  </si>
  <si>
    <t xml:space="preserve">    輸送・機械運転従事者</t>
  </si>
  <si>
    <t>管理職</t>
  </si>
  <si>
    <t xml:space="preserve">  非農林漁業・雇用者世帯</t>
  </si>
  <si>
    <t>（在学か否か）不詳</t>
  </si>
  <si>
    <t xml:space="preserve">  （未就学者）認定こども園</t>
  </si>
  <si>
    <t xml:space="preserve">  65歳以上の世帯員と6歳未満の世帯員と女性のみ</t>
  </si>
  <si>
    <t>利用交通手段が2種類</t>
  </si>
  <si>
    <t>都市計画区域以外の区域</t>
  </si>
  <si>
    <t xml:space="preserve">        準工業地域とその他</t>
  </si>
  <si>
    <t>11歳</t>
  </si>
  <si>
    <t>26歳</t>
  </si>
  <si>
    <t>（男親の年齢）70～74歳</t>
  </si>
  <si>
    <t xml:space="preserve">  ブラジル</t>
  </si>
  <si>
    <t xml:space="preserve">    バングラデシュ</t>
  </si>
  <si>
    <t xml:space="preserve">    夫婦と他の親族（親，子供を含まない）から成る世帯</t>
  </si>
  <si>
    <t xml:space="preserve">      夫婦と夫のひとり親から成る世帯</t>
  </si>
  <si>
    <t xml:space="preserve">      夫婦，子供とひとり親から成る世帯</t>
  </si>
  <si>
    <t xml:space="preserve">    ［（別掲）世帯が住んでいる階］共同住宅6～10階</t>
  </si>
  <si>
    <t>不動産業，物品賃貸業</t>
  </si>
  <si>
    <t xml:space="preserve">  食料品製造業</t>
  </si>
  <si>
    <t>分類不能の職業</t>
  </si>
  <si>
    <t xml:space="preserve">  教員</t>
  </si>
  <si>
    <t xml:space="preserve">    自然科学系研究者</t>
  </si>
  <si>
    <t xml:space="preserve">    卸売業，小売業</t>
  </si>
  <si>
    <t xml:space="preserve">  金融業，保険業</t>
  </si>
  <si>
    <t xml:space="preserve">    建設・採掘従事者</t>
  </si>
  <si>
    <t>事務職</t>
  </si>
  <si>
    <t xml:space="preserve">  非農林漁業・業主・雇用者世帯（世帯の主な就業者が業主）</t>
  </si>
  <si>
    <t xml:space="preserve">  （未就学者）その他</t>
  </si>
  <si>
    <t xml:space="preserve">  65歳以上の世帯員と女性のみ</t>
  </si>
  <si>
    <t xml:space="preserve">  鉄道・電車及び乗合バス</t>
  </si>
  <si>
    <t>従業地・通学地による人口（昼間人口）</t>
  </si>
  <si>
    <t>従業地・通学地による人口</t>
  </si>
  <si>
    <t xml:space="preserve">  （再掲）転入</t>
  </si>
  <si>
    <t>12歳</t>
  </si>
  <si>
    <t>27歳</t>
  </si>
  <si>
    <t>（男親の年齢）75～79歳</t>
  </si>
  <si>
    <t>世帯主との続き柄「不詳」</t>
  </si>
  <si>
    <t xml:space="preserve">  ペルー</t>
  </si>
  <si>
    <t xml:space="preserve">    フィリピン</t>
  </si>
  <si>
    <t xml:space="preserve">    ウズベキスタン</t>
  </si>
  <si>
    <t xml:space="preserve">    夫婦，子供と他の親族（親を含まない）から成る世帯</t>
  </si>
  <si>
    <t xml:space="preserve">      夫婦と妻のひとり親から成る世帯</t>
  </si>
  <si>
    <t xml:space="preserve">      夫婦と他の親族（親，子供を含まない）から成る世帯</t>
  </si>
  <si>
    <t xml:space="preserve">    ［（別掲）世帯が住んでいる階］共同住宅11～14階</t>
  </si>
  <si>
    <t>学術研究，専門・技術サービス業</t>
  </si>
  <si>
    <t xml:space="preserve">  飲料・たばこ・飼料製造業</t>
  </si>
  <si>
    <t xml:space="preserve">  宗教家</t>
  </si>
  <si>
    <t xml:space="preserve">    人文・社会科学系等研究者</t>
  </si>
  <si>
    <t xml:space="preserve">    金融業，保険業</t>
  </si>
  <si>
    <t xml:space="preserve">  不動産業，物品賃貸業</t>
  </si>
  <si>
    <t xml:space="preserve">    運搬・清掃・包装等従事者</t>
  </si>
  <si>
    <t>販売人</t>
  </si>
  <si>
    <t xml:space="preserve">  非農林漁業・業主・雇用者世帯（世帯の主な就業者が雇用者）</t>
  </si>
  <si>
    <t xml:space="preserve">  （未就学者）不詳</t>
  </si>
  <si>
    <t xml:space="preserve">  6歳未満の世帯員のみ</t>
  </si>
  <si>
    <t xml:space="preserve">  鉄道・電車及び勤め先・学校のバス</t>
  </si>
  <si>
    <t xml:space="preserve">      商業A区域</t>
  </si>
  <si>
    <t xml:space="preserve">  うち他市区町村に常住</t>
  </si>
  <si>
    <t>13歳</t>
  </si>
  <si>
    <t>28歳</t>
  </si>
  <si>
    <t>（男親の年齢）80～84歳</t>
  </si>
  <si>
    <t xml:space="preserve">    ベトナム</t>
  </si>
  <si>
    <t xml:space="preserve">    オマーン</t>
  </si>
  <si>
    <t xml:space="preserve">    夫婦，親と他の親族（子供を含まない）から成る世帯</t>
  </si>
  <si>
    <t xml:space="preserve">      夫婦，子供と他の親族（親を含まない）から成る世帯</t>
  </si>
  <si>
    <t xml:space="preserve">    ［（別掲）世帯が住んでいる階］共同住宅15階以上</t>
  </si>
  <si>
    <t xml:space="preserve">  （再掲）主に仕事（うち雇用者（役員を含む））</t>
  </si>
  <si>
    <t>宿泊業，飲食サービス業</t>
  </si>
  <si>
    <t xml:space="preserve">  繊維工業</t>
  </si>
  <si>
    <t xml:space="preserve">  著述家，記者，編集者</t>
  </si>
  <si>
    <t xml:space="preserve">    不動産業，物品賃貸業</t>
  </si>
  <si>
    <t xml:space="preserve">  学術研究，専門・技術サービス業</t>
  </si>
  <si>
    <t xml:space="preserve">    分類不能の職業</t>
  </si>
  <si>
    <t>技能者</t>
  </si>
  <si>
    <t>非就業者世帯</t>
  </si>
  <si>
    <t xml:space="preserve">  6歳未満の世帯員と女性のみ</t>
  </si>
  <si>
    <t xml:space="preserve">  鉄道・電車及び自家用車</t>
  </si>
  <si>
    <t xml:space="preserve">        商業地域</t>
  </si>
  <si>
    <t>14歳</t>
  </si>
  <si>
    <t>85～89歳</t>
  </si>
  <si>
    <t>29歳</t>
  </si>
  <si>
    <t>（男親の年齢）85～89歳</t>
  </si>
  <si>
    <t xml:space="preserve">    マレーシア</t>
  </si>
  <si>
    <t xml:space="preserve">    カザフスタン</t>
  </si>
  <si>
    <t xml:space="preserve">    夫婦，子供，親と他の親族から成る世帯</t>
  </si>
  <si>
    <t xml:space="preserve">      夫婦，子供と夫の両親から成る世帯</t>
  </si>
  <si>
    <t xml:space="preserve">      夫婦，親と他の親族（子供を含まない）から成る世帯</t>
  </si>
  <si>
    <t>その他の一般世帯</t>
  </si>
  <si>
    <t xml:space="preserve">  （再掲）家事のほか仕事（うち雇用者（役員を含む））</t>
  </si>
  <si>
    <t>生活関連サービス業，娯楽業</t>
  </si>
  <si>
    <t xml:space="preserve">  木材・木製品製造業（家具を除く）</t>
  </si>
  <si>
    <t xml:space="preserve">  美術家，デザイナー，写真家，映像撮影者</t>
  </si>
  <si>
    <t xml:space="preserve">    農林水産・食品技術者</t>
  </si>
  <si>
    <t xml:space="preserve">    学術研究，専門・技術サービス業</t>
  </si>
  <si>
    <t xml:space="preserve">  宿泊業，飲食サービス業</t>
  </si>
  <si>
    <t>労務作業者</t>
  </si>
  <si>
    <t>分類不能の世帯</t>
  </si>
  <si>
    <t xml:space="preserve">  女性のみ（6歳未満及び65歳以上の者を除く）</t>
  </si>
  <si>
    <t xml:space="preserve">  鉄道・電車及びオートバイ</t>
  </si>
  <si>
    <t xml:space="preserve">  鉄道・電車及びハイヤー・タクシー</t>
  </si>
  <si>
    <t xml:space="preserve">        商業地域とその他</t>
  </si>
  <si>
    <t xml:space="preserve">    うち自市内他区へ</t>
  </si>
  <si>
    <t>90～94歳</t>
  </si>
  <si>
    <t>30歳</t>
  </si>
  <si>
    <t>（男親の年齢）90～94歳</t>
  </si>
  <si>
    <t xml:space="preserve">    ミャンマー</t>
  </si>
  <si>
    <t xml:space="preserve">    カタール</t>
  </si>
  <si>
    <t xml:space="preserve">    兄弟姉妹のみから成る世帯</t>
  </si>
  <si>
    <t xml:space="preserve">      夫婦，子供と妻の両親から成る世帯</t>
  </si>
  <si>
    <t xml:space="preserve">      夫婦，子供，親と他の親族から成る世帯</t>
  </si>
  <si>
    <t>（再掲）母子世帯</t>
  </si>
  <si>
    <t xml:space="preserve">  （再掲）通学のかたわら仕事（うち雇用者（役員を含む））</t>
  </si>
  <si>
    <t>教育，学習支援業</t>
  </si>
  <si>
    <t xml:space="preserve">  家具・装備品製造業</t>
  </si>
  <si>
    <t xml:space="preserve">  音楽家，舞台芸術家</t>
  </si>
  <si>
    <t xml:space="preserve">    電気・電子・電気通信技術者（通信ネットワーク技術者を除く）</t>
  </si>
  <si>
    <t xml:space="preserve">    宿泊業，飲食サービス業</t>
  </si>
  <si>
    <t xml:space="preserve">  生活関連サービス業，娯楽業</t>
  </si>
  <si>
    <t>個人サービス人</t>
  </si>
  <si>
    <t xml:space="preserve">  鉄道・電車及び自転車</t>
  </si>
  <si>
    <t xml:space="preserve">      商業B区域</t>
  </si>
  <si>
    <t xml:space="preserve">    うち県内他市町村へ</t>
  </si>
  <si>
    <t>95歳以上</t>
  </si>
  <si>
    <t>95～99歳</t>
  </si>
  <si>
    <t>31歳</t>
  </si>
  <si>
    <t>（男親の年齢）95～99歳</t>
  </si>
  <si>
    <t xml:space="preserve">    モンゴル</t>
  </si>
  <si>
    <t xml:space="preserve">    他に分類されない世帯</t>
  </si>
  <si>
    <t xml:space="preserve">      兄弟姉妹のみから成る世帯</t>
  </si>
  <si>
    <t xml:space="preserve">  母が就業者</t>
  </si>
  <si>
    <t xml:space="preserve">  （再掲）休業者（雇用者（うち役員を含む））</t>
  </si>
  <si>
    <t>医療，福祉</t>
  </si>
  <si>
    <t xml:space="preserve">  パルプ・紙・紙加工品製造業</t>
  </si>
  <si>
    <t xml:space="preserve">  その他の専門的職業従事者</t>
  </si>
  <si>
    <t xml:space="preserve">    機械技術者</t>
  </si>
  <si>
    <t xml:space="preserve">    生活関連サービス業，娯楽業</t>
  </si>
  <si>
    <t xml:space="preserve">  教育，学習支援業</t>
  </si>
  <si>
    <t>保安職</t>
  </si>
  <si>
    <t xml:space="preserve">  その他利用交通手段が2種類</t>
  </si>
  <si>
    <t xml:space="preserve">        近隣商業地域</t>
  </si>
  <si>
    <t xml:space="preserve">  （再掲）従業地・通学地「不詳」又は従業・通学市区町村「不詳・外国」で当地に常住している者</t>
  </si>
  <si>
    <t xml:space="preserve">    うち他県へ</t>
  </si>
  <si>
    <t>（再掲）15～64歳</t>
  </si>
  <si>
    <t>100歳以上</t>
  </si>
  <si>
    <t>32歳</t>
  </si>
  <si>
    <t>（男親の年齢）100歳以上</t>
  </si>
  <si>
    <t xml:space="preserve">    ラオス</t>
  </si>
  <si>
    <t xml:space="preserve">    カンボジア</t>
  </si>
  <si>
    <t xml:space="preserve">      夫婦，子供と夫のひとり親から成る世帯</t>
  </si>
  <si>
    <t xml:space="preserve">      他に分類されない世帯</t>
  </si>
  <si>
    <t xml:space="preserve">  母が非就業者</t>
  </si>
  <si>
    <t xml:space="preserve">      息子夫婦のいる世帯</t>
  </si>
  <si>
    <t>複合サービス事業</t>
  </si>
  <si>
    <t xml:space="preserve">  印刷・同関連業</t>
  </si>
  <si>
    <t xml:space="preserve">    輸送用機器技術者</t>
  </si>
  <si>
    <t xml:space="preserve">    教育，学習支援業</t>
  </si>
  <si>
    <t xml:space="preserve">  医療，福祉</t>
  </si>
  <si>
    <t>内職者</t>
  </si>
  <si>
    <t>利用交通手段が3種類以上</t>
  </si>
  <si>
    <t xml:space="preserve">  乗合バス及び勤め先・学校のバス</t>
  </si>
  <si>
    <t xml:space="preserve">        近隣商業地域とその他</t>
  </si>
  <si>
    <t>33歳</t>
  </si>
  <si>
    <t>（女親の年齢）15～19歳</t>
  </si>
  <si>
    <t xml:space="preserve">    キプロス</t>
  </si>
  <si>
    <t xml:space="preserve">      夫婦，子供と妻のひとり親から成る世帯</t>
  </si>
  <si>
    <t xml:space="preserve">  非親族を含む世帯</t>
  </si>
  <si>
    <t xml:space="preserve">  母の労働力状態「不詳」</t>
  </si>
  <si>
    <t xml:space="preserve">      娘夫婦のいる世帯</t>
  </si>
  <si>
    <t>サービス業（他に分類されないもの）</t>
  </si>
  <si>
    <t xml:space="preserve">  化学工業</t>
  </si>
  <si>
    <t xml:space="preserve">  一般事務従事者</t>
  </si>
  <si>
    <t xml:space="preserve">    金属技術者</t>
  </si>
  <si>
    <t xml:space="preserve">    医療，福祉</t>
  </si>
  <si>
    <t xml:space="preserve">  複合サービス事業</t>
  </si>
  <si>
    <t>学生生徒</t>
  </si>
  <si>
    <t xml:space="preserve">  乗合バス及び自家用車</t>
  </si>
  <si>
    <t>（再掲）5歳以上</t>
  </si>
  <si>
    <t>34歳</t>
  </si>
  <si>
    <t>（女親の年齢）20～24歳</t>
  </si>
  <si>
    <t>（再掲）15歳未満</t>
  </si>
  <si>
    <t xml:space="preserve">  北アメリカ州</t>
  </si>
  <si>
    <t xml:space="preserve">    キルギス</t>
  </si>
  <si>
    <t xml:space="preserve">  単独世帯</t>
  </si>
  <si>
    <t>（再掲）母子世帯（他の世帯員がいる世帯を含む）</t>
  </si>
  <si>
    <t xml:space="preserve">      子供が有配偶ではない者のみの世帯</t>
  </si>
  <si>
    <t>公務（他に分類されるものを除く）</t>
  </si>
  <si>
    <t xml:space="preserve">  石油製品・石炭製品製造業</t>
  </si>
  <si>
    <t xml:space="preserve">    畜産食料品製造業</t>
  </si>
  <si>
    <t xml:space="preserve">  会計事務従事者</t>
  </si>
  <si>
    <t xml:space="preserve">    化学技術者</t>
  </si>
  <si>
    <t xml:space="preserve">    複合サービス事業</t>
  </si>
  <si>
    <t xml:space="preserve">  サービス業（他に分類されないもの）</t>
  </si>
  <si>
    <t>家事従事者</t>
  </si>
  <si>
    <t xml:space="preserve">  乗合バス及びハイヤー・タクシー</t>
  </si>
  <si>
    <t xml:space="preserve">      住居地域</t>
  </si>
  <si>
    <t>100～104歳</t>
  </si>
  <si>
    <t>35歳</t>
  </si>
  <si>
    <t>（女親の年齢）25～29歳</t>
  </si>
  <si>
    <t xml:space="preserve">    アメリカ</t>
  </si>
  <si>
    <t xml:space="preserve">    クウェート</t>
  </si>
  <si>
    <t xml:space="preserve">  世帯の家族類型「不詳」</t>
  </si>
  <si>
    <t xml:space="preserve">        うち息子がいる世帯</t>
  </si>
  <si>
    <t>分類不能の産業</t>
  </si>
  <si>
    <t xml:space="preserve">  プラスチック製品製造業（別掲を除く）</t>
  </si>
  <si>
    <t xml:space="preserve">    水産食料品製造業</t>
  </si>
  <si>
    <t xml:space="preserve">  生産関連事務従事者</t>
  </si>
  <si>
    <t xml:space="preserve">    建築技術者</t>
  </si>
  <si>
    <t xml:space="preserve">    サービス業（他に分類されないもの）</t>
  </si>
  <si>
    <t xml:space="preserve">  公務（他に分類されるものを除く）</t>
  </si>
  <si>
    <t>その他の15歳以上非就業者</t>
  </si>
  <si>
    <t xml:space="preserve">  乗合バス及びオートバイ</t>
  </si>
  <si>
    <t xml:space="preserve">        田園住居地域</t>
  </si>
  <si>
    <t>105～109歳</t>
  </si>
  <si>
    <t>36歳</t>
  </si>
  <si>
    <t>（女親の年齢）30～34歳</t>
  </si>
  <si>
    <t xml:space="preserve">    カナダ</t>
  </si>
  <si>
    <t xml:space="preserve">    サウジアラビア</t>
  </si>
  <si>
    <t xml:space="preserve">        うち娘がいる世帯</t>
  </si>
  <si>
    <t>（再掲）第1次産業</t>
  </si>
  <si>
    <t xml:space="preserve">  ゴム製品製造業</t>
  </si>
  <si>
    <t xml:space="preserve">    野菜缶詰・果実缶詰・農産保存食料品製造業</t>
  </si>
  <si>
    <t xml:space="preserve">  営業・販売事務従事者</t>
  </si>
  <si>
    <t xml:space="preserve">    土木・測量技術者</t>
  </si>
  <si>
    <t xml:space="preserve">    公務（他に分類されるものを除く）</t>
  </si>
  <si>
    <t xml:space="preserve">  分類不能の産業</t>
  </si>
  <si>
    <t>分類不能</t>
  </si>
  <si>
    <t>15歳未満の者</t>
  </si>
  <si>
    <t xml:space="preserve">  乗合バス及び自転車</t>
  </si>
  <si>
    <t xml:space="preserve">        準住居地域</t>
  </si>
  <si>
    <t>110歳以上</t>
  </si>
  <si>
    <t>37歳</t>
  </si>
  <si>
    <t>（女親の年齢）35～39歳</t>
  </si>
  <si>
    <t xml:space="preserve">    ジョージア</t>
  </si>
  <si>
    <t xml:space="preserve">      夫婦，夫の親と他の親族から成る世帯</t>
  </si>
  <si>
    <t>（再掲）第2次産業</t>
  </si>
  <si>
    <t xml:space="preserve">  なめし革・同製品・毛皮製造業</t>
  </si>
  <si>
    <t xml:space="preserve">    調味料製造業</t>
  </si>
  <si>
    <t xml:space="preserve">  外勤事務従事者</t>
  </si>
  <si>
    <t xml:space="preserve">    システムコンサルタント・設計者</t>
  </si>
  <si>
    <t xml:space="preserve">    分類不能の産業</t>
  </si>
  <si>
    <t xml:space="preserve">        第二種住居地域</t>
  </si>
  <si>
    <t>38歳</t>
  </si>
  <si>
    <t>（女親の年齢）40～44歳</t>
  </si>
  <si>
    <t xml:space="preserve">  南アメリカ州</t>
  </si>
  <si>
    <t xml:space="preserve">    シリア</t>
  </si>
  <si>
    <t>（再掲）間借り・下宿などの単身者</t>
  </si>
  <si>
    <t xml:space="preserve">      夫婦，妻の親と他の親族から成る世帯</t>
  </si>
  <si>
    <t>（再掲）父子世帯</t>
  </si>
  <si>
    <t>世帯員が全員年齢「不詳」の世帯</t>
  </si>
  <si>
    <t>（再掲）第3次産業</t>
  </si>
  <si>
    <t xml:space="preserve">  窯業・土石製品製造業</t>
  </si>
  <si>
    <t xml:space="preserve">    糖類製造業</t>
  </si>
  <si>
    <t xml:space="preserve">  運輸・郵便事務従事者</t>
  </si>
  <si>
    <t xml:space="preserve">    ソフトウェア作成者</t>
  </si>
  <si>
    <t xml:space="preserve">  うち完全失業者</t>
  </si>
  <si>
    <t>利用交通手段が3種類</t>
  </si>
  <si>
    <t xml:space="preserve">        第一種住居地域</t>
  </si>
  <si>
    <t>39歳</t>
  </si>
  <si>
    <t>（女親の年齢）45～49歳</t>
  </si>
  <si>
    <t xml:space="preserve">    アルゼンチン</t>
  </si>
  <si>
    <t xml:space="preserve">    シンガポール</t>
  </si>
  <si>
    <t>（再掲）会社などの独身寮の単身者</t>
  </si>
  <si>
    <t xml:space="preserve">  父が就業者</t>
  </si>
  <si>
    <t xml:space="preserve">  鉄鋼業</t>
  </si>
  <si>
    <t xml:space="preserve">    精穀・製粉業</t>
  </si>
  <si>
    <t xml:space="preserve">  事務用機器操作員</t>
  </si>
  <si>
    <t xml:space="preserve">    その他の情報処理・通信技術者</t>
  </si>
  <si>
    <t xml:space="preserve">  鉄道・電車，乗合バス及び勤め先・学校のバス</t>
  </si>
  <si>
    <t xml:space="preserve">        住居地域混合</t>
  </si>
  <si>
    <t>40歳</t>
  </si>
  <si>
    <t>（女親の年齢）50～54歳</t>
  </si>
  <si>
    <t xml:space="preserve">    ブラジル</t>
  </si>
  <si>
    <t xml:space="preserve">      夫婦，子供，夫の親と他の親族から成る世帯</t>
  </si>
  <si>
    <t xml:space="preserve">  父が非就業者</t>
  </si>
  <si>
    <t xml:space="preserve">  非鉄金属製造業</t>
  </si>
  <si>
    <t xml:space="preserve">    パン・菓子製造業</t>
  </si>
  <si>
    <t xml:space="preserve">    その他の技術者</t>
  </si>
  <si>
    <t>（再掲）休業者</t>
  </si>
  <si>
    <t xml:space="preserve">  鉄道・電車，乗合バス及び自家用車</t>
  </si>
  <si>
    <t xml:space="preserve">        住居地域とその他</t>
  </si>
  <si>
    <t>41歳</t>
  </si>
  <si>
    <t>（女親の年齢）55～59歳</t>
  </si>
  <si>
    <t xml:space="preserve">    ペルー</t>
  </si>
  <si>
    <t xml:space="preserve">      夫婦，子供，妻の親と他の親族から成る世帯</t>
  </si>
  <si>
    <t xml:space="preserve">  父の労働力状態「不詳」</t>
  </si>
  <si>
    <t xml:space="preserve">  金属製品製造業</t>
  </si>
  <si>
    <t xml:space="preserve">    動植物油脂製造業</t>
  </si>
  <si>
    <t xml:space="preserve">  商品販売従事者</t>
  </si>
  <si>
    <t xml:space="preserve">  鉄道・電車，乗合バス及びハイヤー・タクシー</t>
  </si>
  <si>
    <t xml:space="preserve">      中高層住居専用地域</t>
  </si>
  <si>
    <t>42歳</t>
  </si>
  <si>
    <t>（女親の年齢）60～64歳</t>
  </si>
  <si>
    <t xml:space="preserve">    ボリビア</t>
  </si>
  <si>
    <t xml:space="preserve">    タジキスタン</t>
  </si>
  <si>
    <t>（再掲）父子世帯（他の世帯員がいる世帯を含む）</t>
  </si>
  <si>
    <t xml:space="preserve">  はん用機械器具製造業</t>
  </si>
  <si>
    <t xml:space="preserve">    めん類製造業</t>
  </si>
  <si>
    <t xml:space="preserve">  販売類似職業従事者</t>
  </si>
  <si>
    <t xml:space="preserve">    医師</t>
  </si>
  <si>
    <t xml:space="preserve">  鉄道・電車，乗合バス及びオートバイ</t>
  </si>
  <si>
    <t xml:space="preserve">        第二種中高層住居専用地域</t>
  </si>
  <si>
    <t>43歳</t>
  </si>
  <si>
    <t>（女親の年齢）65～69歳</t>
  </si>
  <si>
    <t xml:space="preserve">  生産用機械器具製造業</t>
  </si>
  <si>
    <t xml:space="preserve">    その他の食料品製造業</t>
  </si>
  <si>
    <t xml:space="preserve">  営業職業従事者</t>
  </si>
  <si>
    <t xml:space="preserve">    歯科医師</t>
  </si>
  <si>
    <t xml:space="preserve">  鉄道・電車，乗合バス及び自転車</t>
  </si>
  <si>
    <t xml:space="preserve">        第一種中高層住居専用地域</t>
  </si>
  <si>
    <t>44歳</t>
  </si>
  <si>
    <t>（女親の年齢）70～74歳</t>
  </si>
  <si>
    <t xml:space="preserve">  ヨーロッパ州</t>
  </si>
  <si>
    <t xml:space="preserve">    トルクメニスタン</t>
  </si>
  <si>
    <t xml:space="preserve">  業務用機械器具製造業</t>
  </si>
  <si>
    <t xml:space="preserve">    獣医師</t>
  </si>
  <si>
    <t xml:space="preserve">  鉄道・電車，勤め先・学校のバス及び自家用車</t>
  </si>
  <si>
    <t xml:space="preserve">        中高層住居専用地域混合</t>
  </si>
  <si>
    <t>45歳</t>
  </si>
  <si>
    <t>（女親の年齢）75～79歳</t>
  </si>
  <si>
    <t xml:space="preserve">    イギリス</t>
  </si>
  <si>
    <t xml:space="preserve">    トルコ</t>
  </si>
  <si>
    <t xml:space="preserve">  電子部品・デバイス・電子回路製造業</t>
  </si>
  <si>
    <t xml:space="preserve">    清涼飲料製造業</t>
  </si>
  <si>
    <t xml:space="preserve">  家庭生活支援サービス職業従事者</t>
  </si>
  <si>
    <t xml:space="preserve">    薬剤師</t>
  </si>
  <si>
    <t xml:space="preserve">  鉄道・電車，勤め先・学校のバス及びオートバイ</t>
  </si>
  <si>
    <t xml:space="preserve">        中高層住居専用地域とその他</t>
  </si>
  <si>
    <t>46歳</t>
  </si>
  <si>
    <t>（女親の年齢）80～84歳</t>
  </si>
  <si>
    <t xml:space="preserve">    ドイツ</t>
  </si>
  <si>
    <t xml:space="preserve">  電気機械器具製造業</t>
  </si>
  <si>
    <t xml:space="preserve">    酒類製造業</t>
  </si>
  <si>
    <t xml:space="preserve">  介護サービス職業従事者</t>
  </si>
  <si>
    <t xml:space="preserve">    保健師</t>
  </si>
  <si>
    <t xml:space="preserve">  鉄道・電車，勤め先・学校のバス及び自転車</t>
  </si>
  <si>
    <t xml:space="preserve">      低層住居専用地域</t>
  </si>
  <si>
    <t>47歳</t>
  </si>
  <si>
    <t>（女親の年齢）85～89歳</t>
  </si>
  <si>
    <t xml:space="preserve">    フランス</t>
  </si>
  <si>
    <t xml:space="preserve">    バーレーン</t>
  </si>
  <si>
    <t>60歳以上</t>
  </si>
  <si>
    <t xml:space="preserve">  情報通信機械器具製造業</t>
  </si>
  <si>
    <t xml:space="preserve">    茶・コーヒー製造業（清涼飲料を除く）</t>
  </si>
  <si>
    <t xml:space="preserve">  保健医療サービス職業従事者</t>
  </si>
  <si>
    <t xml:space="preserve">    助産師</t>
  </si>
  <si>
    <t xml:space="preserve">  その他利用交通手段が3種類</t>
  </si>
  <si>
    <t xml:space="preserve">        第二種低層住居専用地域</t>
  </si>
  <si>
    <t>48歳</t>
  </si>
  <si>
    <t>（女親の年齢）90～94歳</t>
  </si>
  <si>
    <t xml:space="preserve">    ロシア</t>
  </si>
  <si>
    <t xml:space="preserve">  輸送用機械器具製造業</t>
  </si>
  <si>
    <t xml:space="preserve">    製氷業</t>
  </si>
  <si>
    <t xml:space="preserve">  生活衛生サービス職業従事者</t>
  </si>
  <si>
    <t xml:space="preserve">    看護師（准看護師を含む）</t>
  </si>
  <si>
    <t>利用交通手段が4種類以上</t>
  </si>
  <si>
    <t xml:space="preserve">        第一種低層住居専用地域</t>
  </si>
  <si>
    <t>49歳</t>
  </si>
  <si>
    <t>（女親の年齢）95～99歳</t>
  </si>
  <si>
    <t xml:space="preserve">  その他の製造業</t>
  </si>
  <si>
    <t xml:space="preserve">    たばこ製造業</t>
  </si>
  <si>
    <t xml:space="preserve">  飲食物調理従事者</t>
  </si>
  <si>
    <t xml:space="preserve">    診療放射線技師</t>
  </si>
  <si>
    <t xml:space="preserve">        低層住居専用地域混合</t>
  </si>
  <si>
    <t>50歳</t>
  </si>
  <si>
    <t>（女親の年齢）100歳以上</t>
  </si>
  <si>
    <t xml:space="preserve">  アフリカ州</t>
  </si>
  <si>
    <t xml:space="preserve">    東ティモール</t>
  </si>
  <si>
    <t xml:space="preserve">    飼料・有機質肥料製造業</t>
  </si>
  <si>
    <t xml:space="preserve">  接客・給仕職業従事者</t>
  </si>
  <si>
    <t xml:space="preserve">    臨床検査技師</t>
  </si>
  <si>
    <t>51歳</t>
  </si>
  <si>
    <t>（再掲）うち両親とも65歳以上</t>
  </si>
  <si>
    <t xml:space="preserve">  オセアニア州</t>
  </si>
  <si>
    <t xml:space="preserve">  居住施設・ビル等管理人</t>
  </si>
  <si>
    <t xml:space="preserve">    理学療法士，作業療法士</t>
  </si>
  <si>
    <t>52歳</t>
  </si>
  <si>
    <t>（再掲）うち両親とも70歳以上</t>
  </si>
  <si>
    <t xml:space="preserve">    オーストラリア</t>
  </si>
  <si>
    <t xml:space="preserve">    ブータン</t>
  </si>
  <si>
    <t xml:space="preserve">    製糸業，紡績業，化学繊維・ねん糸等製造業</t>
  </si>
  <si>
    <t xml:space="preserve">  その他のサービス職業従事者</t>
  </si>
  <si>
    <t xml:space="preserve">    視能訓練士，言語聴覚士</t>
  </si>
  <si>
    <t>53歳</t>
  </si>
  <si>
    <t>（再掲）うち両親とも75歳以上</t>
  </si>
  <si>
    <t xml:space="preserve">    ニュージーランド</t>
  </si>
  <si>
    <t xml:space="preserve">    ブルネイ</t>
  </si>
  <si>
    <t xml:space="preserve">  通信業</t>
  </si>
  <si>
    <t xml:space="preserve">    織物業</t>
  </si>
  <si>
    <t xml:space="preserve">    歯科衛生士</t>
  </si>
  <si>
    <t>54歳</t>
  </si>
  <si>
    <t>（再掲）うち両親とも80歳以上</t>
  </si>
  <si>
    <t xml:space="preserve">  放送業</t>
  </si>
  <si>
    <t xml:space="preserve">    ニット生地製造業</t>
  </si>
  <si>
    <t xml:space="preserve">  保安職業従事者</t>
  </si>
  <si>
    <t xml:space="preserve">    歯科技工士</t>
  </si>
  <si>
    <t>55歳</t>
  </si>
  <si>
    <t>（再掲）うち両親とも85歳以上</t>
  </si>
  <si>
    <t xml:space="preserve">  無国籍・国名「不詳」</t>
  </si>
  <si>
    <t xml:space="preserve">  情報サービス業</t>
  </si>
  <si>
    <t xml:space="preserve">    染色整理業</t>
  </si>
  <si>
    <t xml:space="preserve">    栄養士</t>
  </si>
  <si>
    <t>56歳</t>
  </si>
  <si>
    <t>（再掲）うち両親とも90歳以上</t>
  </si>
  <si>
    <t xml:space="preserve">  インターネット附随サービス業</t>
  </si>
  <si>
    <t xml:space="preserve">    綱・網・レース・繊維粗製品製造業</t>
  </si>
  <si>
    <t xml:space="preserve">  農業従事者</t>
  </si>
  <si>
    <t xml:space="preserve">    あん摩マッサージ指圧師，はり師，きゅう師，柔道整復師</t>
  </si>
  <si>
    <t>57歳</t>
  </si>
  <si>
    <t xml:space="preserve">    モルディブ</t>
  </si>
  <si>
    <t xml:space="preserve">  映像・音声・文字情報制作業</t>
  </si>
  <si>
    <t xml:space="preserve">    衣服・繊維製身の回り品製造業</t>
  </si>
  <si>
    <t xml:space="preserve">  林業従事者</t>
  </si>
  <si>
    <t xml:space="preserve">    その他の保健医療従事者</t>
  </si>
  <si>
    <t>58歳</t>
  </si>
  <si>
    <t xml:space="preserve">    その他の繊維製品製造業</t>
  </si>
  <si>
    <t xml:space="preserve">  漁業従事者</t>
  </si>
  <si>
    <t>59歳</t>
  </si>
  <si>
    <t xml:space="preserve">    ヨルダン</t>
  </si>
  <si>
    <t xml:space="preserve">  鉄道業</t>
  </si>
  <si>
    <t xml:space="preserve">    保育士</t>
  </si>
  <si>
    <t>60歳</t>
  </si>
  <si>
    <t xml:space="preserve">  道路旅客運送業</t>
  </si>
  <si>
    <t xml:space="preserve">    製材業，木製品製造業</t>
  </si>
  <si>
    <t xml:space="preserve">  製品製造・加工処理従事者（金属製品）</t>
  </si>
  <si>
    <t xml:space="preserve">    その他の社会福祉専門職業従事者</t>
  </si>
  <si>
    <t>61歳</t>
  </si>
  <si>
    <t xml:space="preserve">    レバノン</t>
  </si>
  <si>
    <t xml:space="preserve">  道路貨物運送業</t>
  </si>
  <si>
    <t xml:space="preserve">    造作材・合板・建築用組立材料製造業</t>
  </si>
  <si>
    <t xml:space="preserve">  製品製造・加工処理従事者（金属製品を除く）</t>
  </si>
  <si>
    <t>62歳</t>
  </si>
  <si>
    <t xml:space="preserve">  水運業</t>
  </si>
  <si>
    <t xml:space="preserve">    木製容器製造業（竹，とうを含む）</t>
  </si>
  <si>
    <t xml:space="preserve">  機械組立従事者</t>
  </si>
  <si>
    <t xml:space="preserve">    裁判官，検察官，弁護士</t>
  </si>
  <si>
    <t>63歳</t>
  </si>
  <si>
    <t xml:space="preserve">  航空運輸業</t>
  </si>
  <si>
    <t xml:space="preserve">    その他の木製品製造業（竹，とうを含む）</t>
  </si>
  <si>
    <t xml:space="preserve">  機械整備・修理従事者</t>
  </si>
  <si>
    <t xml:space="preserve">    弁理士，司法書士</t>
  </si>
  <si>
    <t>64歳</t>
  </si>
  <si>
    <t xml:space="preserve">    アンティグア・バーブーダ</t>
  </si>
  <si>
    <t xml:space="preserve">  倉庫業</t>
  </si>
  <si>
    <t xml:space="preserve">  製品検査従事者</t>
  </si>
  <si>
    <t xml:space="preserve">    その他の法務従事者</t>
  </si>
  <si>
    <t>65歳</t>
  </si>
  <si>
    <t xml:space="preserve">    エルサルバドル</t>
  </si>
  <si>
    <t xml:space="preserve">  運輸に附帯するサービス業</t>
  </si>
  <si>
    <t xml:space="preserve">    家具製造業</t>
  </si>
  <si>
    <t xml:space="preserve">  機械検査従事者</t>
  </si>
  <si>
    <t>66歳</t>
  </si>
  <si>
    <t xml:space="preserve">  郵便業（信書便事業を含む）</t>
  </si>
  <si>
    <t xml:space="preserve">    建具製造業</t>
  </si>
  <si>
    <t xml:space="preserve">  生産関連・生産類似作業従事者</t>
  </si>
  <si>
    <t xml:space="preserve">    公認会計士</t>
  </si>
  <si>
    <t>67歳</t>
  </si>
  <si>
    <t xml:space="preserve">    キューバ</t>
  </si>
  <si>
    <t xml:space="preserve">    その他の家具・装備品製造業</t>
  </si>
  <si>
    <t xml:space="preserve">    税理士</t>
  </si>
  <si>
    <t>68歳</t>
  </si>
  <si>
    <t xml:space="preserve">    グアテマラ</t>
  </si>
  <si>
    <t xml:space="preserve">  卸売業</t>
  </si>
  <si>
    <t xml:space="preserve">  鉄道運転従事者</t>
  </si>
  <si>
    <t xml:space="preserve">    社会保険労務士</t>
  </si>
  <si>
    <t>69歳</t>
  </si>
  <si>
    <t xml:space="preserve">    グレナダ</t>
  </si>
  <si>
    <t xml:space="preserve">  各種商品小売業</t>
  </si>
  <si>
    <t xml:space="preserve">    パルプ・紙製造業</t>
  </si>
  <si>
    <t xml:space="preserve">  自動車運転従事者</t>
  </si>
  <si>
    <t xml:space="preserve">    その他の経営・金融・保険専門職業従事者</t>
  </si>
  <si>
    <t>70歳</t>
  </si>
  <si>
    <t xml:space="preserve">    コスタリカ</t>
  </si>
  <si>
    <t xml:space="preserve">  織物・衣服・身の回り品小売業</t>
  </si>
  <si>
    <t xml:space="preserve">    紙製容器製造業</t>
  </si>
  <si>
    <t xml:space="preserve">  船舶・航空機運転従事者</t>
  </si>
  <si>
    <t>71歳</t>
  </si>
  <si>
    <t xml:space="preserve">    ジャマイカ</t>
  </si>
  <si>
    <t xml:space="preserve">  飲食料品小売業</t>
  </si>
  <si>
    <t xml:space="preserve">    その他のパルプ・紙・紙加工品製造業</t>
  </si>
  <si>
    <t xml:space="preserve">  その他の輸送従事者</t>
  </si>
  <si>
    <t xml:space="preserve">    幼稚園教員</t>
  </si>
  <si>
    <t>72歳</t>
  </si>
  <si>
    <t xml:space="preserve">    セントクリストファー・ネービス</t>
  </si>
  <si>
    <t xml:space="preserve">  機械器具小売業</t>
  </si>
  <si>
    <t xml:space="preserve">  定置・建設機械運転従事者</t>
  </si>
  <si>
    <t xml:space="preserve">    小学校教員</t>
  </si>
  <si>
    <t>73歳</t>
  </si>
  <si>
    <t xml:space="preserve">    セントビンセント・グレナディーン諸島</t>
  </si>
  <si>
    <t xml:space="preserve">  その他の小売業</t>
  </si>
  <si>
    <t xml:space="preserve">    印刷業</t>
  </si>
  <si>
    <t xml:space="preserve">    中学校教員</t>
  </si>
  <si>
    <t>74歳</t>
  </si>
  <si>
    <t xml:space="preserve">    セントルシア</t>
  </si>
  <si>
    <t xml:space="preserve">    製本業，印刷物加工業</t>
  </si>
  <si>
    <t xml:space="preserve">  建設・土木作業従事者</t>
  </si>
  <si>
    <t xml:space="preserve">    高等学校教員</t>
  </si>
  <si>
    <t>75歳</t>
  </si>
  <si>
    <t xml:space="preserve">    ドミニカ国</t>
  </si>
  <si>
    <t xml:space="preserve">    印刷関連サービス業</t>
  </si>
  <si>
    <t xml:space="preserve">  電気工事従事者</t>
  </si>
  <si>
    <t xml:space="preserve">    特別支援学校教員</t>
  </si>
  <si>
    <t>76歳</t>
  </si>
  <si>
    <t xml:space="preserve">    ドミニカ共和国</t>
  </si>
  <si>
    <t xml:space="preserve">  採掘従事者</t>
  </si>
  <si>
    <t xml:space="preserve">    大学教員</t>
  </si>
  <si>
    <t>77歳</t>
  </si>
  <si>
    <t xml:space="preserve">    トリニダード・トバゴ</t>
  </si>
  <si>
    <t xml:space="preserve">  不動産業</t>
  </si>
  <si>
    <t xml:space="preserve">    化学肥料製造業</t>
  </si>
  <si>
    <t xml:space="preserve">    その他の教員</t>
  </si>
  <si>
    <t>78歳</t>
  </si>
  <si>
    <t xml:space="preserve">    ニカラグア</t>
  </si>
  <si>
    <t xml:space="preserve">  物品賃貸業</t>
  </si>
  <si>
    <t xml:space="preserve">    化学工業製品製造業</t>
  </si>
  <si>
    <t xml:space="preserve">  運搬従事者</t>
  </si>
  <si>
    <t>79歳</t>
  </si>
  <si>
    <t xml:space="preserve">    ハイチ</t>
  </si>
  <si>
    <t xml:space="preserve">    油脂加工製品・石けん・合成洗剤・界面活性剤・塗料製造業</t>
  </si>
  <si>
    <t xml:space="preserve">  清掃従事者</t>
  </si>
  <si>
    <t xml:space="preserve">    宗教家</t>
  </si>
  <si>
    <t>80歳</t>
  </si>
  <si>
    <t xml:space="preserve">    パナマ</t>
  </si>
  <si>
    <t xml:space="preserve">  学術・開発研究機関</t>
  </si>
  <si>
    <t xml:space="preserve">    医薬品製造業</t>
  </si>
  <si>
    <t xml:space="preserve">  包装従事者</t>
  </si>
  <si>
    <t>81歳</t>
  </si>
  <si>
    <t xml:space="preserve">    バハマ</t>
  </si>
  <si>
    <t xml:space="preserve">  専門サービス業（他に分類されないもの）</t>
  </si>
  <si>
    <t xml:space="preserve">    化粧品・歯磨・その他の化粧用調整品製造業</t>
  </si>
  <si>
    <t xml:space="preserve">  その他の運搬・清掃・包装等従事者</t>
  </si>
  <si>
    <t xml:space="preserve">    著述家</t>
  </si>
  <si>
    <t>82歳</t>
  </si>
  <si>
    <t xml:space="preserve">    バルバドス</t>
  </si>
  <si>
    <t xml:space="preserve">  広告業</t>
  </si>
  <si>
    <t xml:space="preserve">    その他の化学工業</t>
  </si>
  <si>
    <t xml:space="preserve">    記者，編集者</t>
  </si>
  <si>
    <t>83歳</t>
  </si>
  <si>
    <t xml:space="preserve">    ベリーズ</t>
  </si>
  <si>
    <t xml:space="preserve">  技術サービス業（他に分類されないもの）</t>
  </si>
  <si>
    <t xml:space="preserve">  分類不能の職業</t>
  </si>
  <si>
    <t>84歳</t>
  </si>
  <si>
    <t xml:space="preserve">    ホンジュラス</t>
  </si>
  <si>
    <t xml:space="preserve">    石油精製業</t>
  </si>
  <si>
    <t xml:space="preserve">    彫刻家，画家，工芸美術家</t>
  </si>
  <si>
    <t>85歳</t>
  </si>
  <si>
    <t xml:space="preserve">    メキシコ</t>
  </si>
  <si>
    <t xml:space="preserve">  宿泊業</t>
  </si>
  <si>
    <t xml:space="preserve">    その他の石油製品・石炭製品製造業</t>
  </si>
  <si>
    <t xml:space="preserve">    デザイナー</t>
  </si>
  <si>
    <t>86歳</t>
  </si>
  <si>
    <t xml:space="preserve">  飲食店</t>
  </si>
  <si>
    <t xml:space="preserve">    写真家，映像撮影者</t>
  </si>
  <si>
    <t>87歳</t>
  </si>
  <si>
    <t xml:space="preserve">  持ち帰り・配達飲食サービス業</t>
  </si>
  <si>
    <t xml:space="preserve">    プラスチック製品製造業（別掲を除く）</t>
  </si>
  <si>
    <t>88歳</t>
  </si>
  <si>
    <t xml:space="preserve">    ウルグアイ</t>
  </si>
  <si>
    <t xml:space="preserve">    音楽家</t>
  </si>
  <si>
    <t>89歳</t>
  </si>
  <si>
    <t xml:space="preserve">    エクアドル</t>
  </si>
  <si>
    <t xml:space="preserve">  洗濯・理容・美容・浴場業</t>
  </si>
  <si>
    <t xml:space="preserve">    タイヤ・チューブ製造業</t>
  </si>
  <si>
    <t xml:space="preserve">    舞踊家，俳優，演出家，演芸家</t>
  </si>
  <si>
    <t>90歳</t>
  </si>
  <si>
    <t xml:space="preserve">    ガイアナ</t>
  </si>
  <si>
    <t xml:space="preserve">  その他の生活関連サービス業</t>
  </si>
  <si>
    <t xml:space="preserve">    ゴム製・プラスチック製履物・同附属品製造業</t>
  </si>
  <si>
    <t>91歳</t>
  </si>
  <si>
    <t xml:space="preserve">    コロンビア</t>
  </si>
  <si>
    <t xml:space="preserve">  娯楽業</t>
  </si>
  <si>
    <t xml:space="preserve">    その他のゴム製品製造業</t>
  </si>
  <si>
    <t xml:space="preserve">    図書館司書，学芸員</t>
  </si>
  <si>
    <t>92歳</t>
  </si>
  <si>
    <t xml:space="preserve">    スリナム</t>
  </si>
  <si>
    <t xml:space="preserve">    個人教師（音楽）</t>
  </si>
  <si>
    <t>93歳</t>
  </si>
  <si>
    <t xml:space="preserve">    チリ</t>
  </si>
  <si>
    <t xml:space="preserve">  学校教育</t>
  </si>
  <si>
    <t xml:space="preserve">    革製履物・同材料・同附属品製造業</t>
  </si>
  <si>
    <t xml:space="preserve">    個人教師（舞踊，俳優，演出，演芸）</t>
  </si>
  <si>
    <t>94歳</t>
  </si>
  <si>
    <t xml:space="preserve">    パラグアイ</t>
  </si>
  <si>
    <t xml:space="preserve">  その他の教育，学習支援業</t>
  </si>
  <si>
    <t xml:space="preserve">    かばん・袋物製造業</t>
  </si>
  <si>
    <t xml:space="preserve">    個人教師（スポーツ）</t>
  </si>
  <si>
    <t>95歳</t>
  </si>
  <si>
    <t xml:space="preserve">    その他のなめし革製品・毛皮製造業</t>
  </si>
  <si>
    <t xml:space="preserve">    個人教師（学習指導）</t>
  </si>
  <si>
    <t>96歳</t>
  </si>
  <si>
    <t xml:space="preserve">    ベネズエラ</t>
  </si>
  <si>
    <t xml:space="preserve">  医療業</t>
  </si>
  <si>
    <t xml:space="preserve">    個人教師（他に分類されないもの）</t>
  </si>
  <si>
    <t>97歳</t>
  </si>
  <si>
    <t xml:space="preserve">  保健衛生</t>
  </si>
  <si>
    <t xml:space="preserve">    ガラス・同製品製造業</t>
  </si>
  <si>
    <t xml:space="preserve">    職業スポーツ従事者</t>
  </si>
  <si>
    <t>98歳</t>
  </si>
  <si>
    <t xml:space="preserve">  社会保険・社会福祉・介護事業</t>
  </si>
  <si>
    <t xml:space="preserve">    セメント・同製品製造業</t>
  </si>
  <si>
    <t xml:space="preserve">    通信機器操作従事者</t>
  </si>
  <si>
    <t>99歳</t>
  </si>
  <si>
    <t xml:space="preserve">    建設用粘土製品製造業（陶磁器製を除く）</t>
  </si>
  <si>
    <t xml:space="preserve">    他に分類されない専門的職業従事者</t>
  </si>
  <si>
    <t xml:space="preserve">    アイスランド</t>
  </si>
  <si>
    <t xml:space="preserve">  郵便局</t>
  </si>
  <si>
    <t xml:space="preserve">    陶磁器・同関連製品製造業</t>
  </si>
  <si>
    <t xml:space="preserve">    アイルランド</t>
  </si>
  <si>
    <t xml:space="preserve">  協同組合（他に分類されないもの）</t>
  </si>
  <si>
    <t xml:space="preserve">    その他の窯業・土石製品製造業</t>
  </si>
  <si>
    <t xml:space="preserve">    アルバニア</t>
  </si>
  <si>
    <t xml:space="preserve">    庶務・人事事務員</t>
  </si>
  <si>
    <t xml:space="preserve">    アンドラ</t>
  </si>
  <si>
    <t xml:space="preserve">  廃棄物処理業</t>
  </si>
  <si>
    <t xml:space="preserve">    鉄鋼業</t>
  </si>
  <si>
    <t xml:space="preserve">    受付・案内事務員</t>
  </si>
  <si>
    <t xml:space="preserve">  自動車整備業</t>
  </si>
  <si>
    <t xml:space="preserve">    電話応接事務員</t>
  </si>
  <si>
    <t xml:space="preserve">    イタリア</t>
  </si>
  <si>
    <t xml:space="preserve">  機械等修理業（別掲を除く）</t>
  </si>
  <si>
    <t xml:space="preserve">    非鉄金属製造業</t>
  </si>
  <si>
    <t xml:space="preserve">    総合事務員</t>
  </si>
  <si>
    <t xml:space="preserve">    ウクライナ</t>
  </si>
  <si>
    <t xml:space="preserve">  職業紹介・労働者派遣業</t>
  </si>
  <si>
    <t xml:space="preserve">    その他の一般事務従事者</t>
  </si>
  <si>
    <t xml:space="preserve">    エストニア</t>
  </si>
  <si>
    <t xml:space="preserve">  その他の事業サービス業</t>
  </si>
  <si>
    <t xml:space="preserve">    金属製品製造業</t>
  </si>
  <si>
    <t xml:space="preserve">    オーストリア</t>
  </si>
  <si>
    <t xml:space="preserve">  政治・経済・文化団体</t>
  </si>
  <si>
    <t xml:space="preserve">    会計事務従事者</t>
  </si>
  <si>
    <t xml:space="preserve">    オランダ</t>
  </si>
  <si>
    <t xml:space="preserve">  宗教</t>
  </si>
  <si>
    <t xml:space="preserve">    ボイラ・原動機製造業</t>
  </si>
  <si>
    <t xml:space="preserve">    ギリシャ</t>
  </si>
  <si>
    <t xml:space="preserve">  その他のサービス業</t>
  </si>
  <si>
    <t xml:space="preserve">    ポンプ・圧縮機器製造業</t>
  </si>
  <si>
    <t xml:space="preserve">    生産関連事務従事者</t>
  </si>
  <si>
    <t xml:space="preserve">    クロアチア</t>
  </si>
  <si>
    <t xml:space="preserve">  外国公務</t>
  </si>
  <si>
    <t xml:space="preserve">    一般産業用機械・装置製造業</t>
  </si>
  <si>
    <t xml:space="preserve">    コソボ</t>
  </si>
  <si>
    <t xml:space="preserve">    その他のはん用機械・同部分品製造業</t>
  </si>
  <si>
    <t xml:space="preserve">    営業・販売事務従事者</t>
  </si>
  <si>
    <t xml:space="preserve">    サンマリノ</t>
  </si>
  <si>
    <t xml:space="preserve">  国家公務</t>
  </si>
  <si>
    <t xml:space="preserve">    スイス</t>
  </si>
  <si>
    <t xml:space="preserve">  地方公務</t>
  </si>
  <si>
    <t xml:space="preserve">    農業・建設・鉱山機械製造業</t>
  </si>
  <si>
    <t xml:space="preserve">    集金人</t>
  </si>
  <si>
    <t>100歳</t>
  </si>
  <si>
    <t xml:space="preserve">    スウェーデン</t>
  </si>
  <si>
    <t xml:space="preserve">    生活関連産業用機械製造業</t>
  </si>
  <si>
    <t xml:space="preserve">    調査員</t>
  </si>
  <si>
    <t>101歳</t>
  </si>
  <si>
    <t xml:space="preserve">    スペイン</t>
  </si>
  <si>
    <t xml:space="preserve">    基礎素材産業用機械製造業</t>
  </si>
  <si>
    <t xml:space="preserve">    その他の外勤事務従事者</t>
  </si>
  <si>
    <t>102歳</t>
  </si>
  <si>
    <t xml:space="preserve">    スロバキア</t>
  </si>
  <si>
    <t xml:space="preserve">    金属加工機械製造業</t>
  </si>
  <si>
    <t>103歳</t>
  </si>
  <si>
    <t xml:space="preserve">    スロベニア</t>
  </si>
  <si>
    <t xml:space="preserve">    半導体・フラットパネルディスプレイ製造装置製造業</t>
  </si>
  <si>
    <t xml:space="preserve">    運輸事務員</t>
  </si>
  <si>
    <t>104歳</t>
  </si>
  <si>
    <t xml:space="preserve">    セルビア</t>
  </si>
  <si>
    <t xml:space="preserve">    その他の生産用機械・同部分品製造業</t>
  </si>
  <si>
    <t xml:space="preserve">    郵便事務員</t>
  </si>
  <si>
    <t>105歳</t>
  </si>
  <si>
    <t xml:space="preserve">    チェコ</t>
  </si>
  <si>
    <t>106歳</t>
  </si>
  <si>
    <t xml:space="preserve">    デンマーク</t>
  </si>
  <si>
    <t xml:space="preserve">    事務用・サービス用・娯楽用機械器具製造業</t>
  </si>
  <si>
    <t xml:space="preserve">    パーソナルコンピュータ操作員</t>
  </si>
  <si>
    <t>107歳</t>
  </si>
  <si>
    <t xml:space="preserve">    医療用機械器具・医療用品製造業</t>
  </si>
  <si>
    <t xml:space="preserve">    データ・エントリー装置操作員</t>
  </si>
  <si>
    <t>108歳</t>
  </si>
  <si>
    <t xml:space="preserve">    ノルウェー</t>
  </si>
  <si>
    <t xml:space="preserve">    光学機械器具・レンズ製造業</t>
  </si>
  <si>
    <t xml:space="preserve">    その他の事務用機器操作員</t>
  </si>
  <si>
    <t>109歳</t>
  </si>
  <si>
    <t xml:space="preserve">    バチカン</t>
  </si>
  <si>
    <t xml:space="preserve">    その他の業務用機械器具製造業</t>
  </si>
  <si>
    <t xml:space="preserve">    ハンガリー</t>
  </si>
  <si>
    <t xml:space="preserve">    フィンランド</t>
  </si>
  <si>
    <t xml:space="preserve">    電子部品・デバイス・電子回路製造業</t>
  </si>
  <si>
    <t xml:space="preserve">    小売店主・店長</t>
  </si>
  <si>
    <t xml:space="preserve">    卸売店主・店長</t>
  </si>
  <si>
    <t xml:space="preserve">    ブルガリア</t>
  </si>
  <si>
    <t xml:space="preserve">    発電用・送電用・配電用・産業用電気機械器具製造業</t>
  </si>
  <si>
    <t xml:space="preserve">    販売店員</t>
  </si>
  <si>
    <t xml:space="preserve">    ベラルーシ</t>
  </si>
  <si>
    <t xml:space="preserve">    民生用電気機械器具製造業</t>
  </si>
  <si>
    <t xml:space="preserve">    商品訪問・移動販売従事者</t>
  </si>
  <si>
    <t xml:space="preserve">    ベルギー</t>
  </si>
  <si>
    <t xml:space="preserve">    電子応用装置製造業</t>
  </si>
  <si>
    <t xml:space="preserve">    再生資源回収・卸売従事者</t>
  </si>
  <si>
    <t xml:space="preserve">    ポーランド</t>
  </si>
  <si>
    <t xml:space="preserve">    電気計測器製造業</t>
  </si>
  <si>
    <t xml:space="preserve">    商品仕入外交員</t>
  </si>
  <si>
    <t xml:space="preserve">    ボスニア・ヘルツェゴビナ</t>
  </si>
  <si>
    <t xml:space="preserve">    その他の電気機械器具製造業</t>
  </si>
  <si>
    <t xml:space="preserve">    ポルトガル</t>
  </si>
  <si>
    <t xml:space="preserve">    不動産仲介・売買人</t>
  </si>
  <si>
    <t xml:space="preserve">    北マケドニア</t>
  </si>
  <si>
    <t xml:space="preserve">    通信機械器具・同関連機械器具製造業</t>
  </si>
  <si>
    <t xml:space="preserve">    保険代理・仲立人（ブローカー）</t>
  </si>
  <si>
    <t xml:space="preserve">    マルタ</t>
  </si>
  <si>
    <t xml:space="preserve">    映像・音響機械器具製造業</t>
  </si>
  <si>
    <t xml:space="preserve">    その他の販売類似職業従事者</t>
  </si>
  <si>
    <t xml:space="preserve">    モナコ</t>
  </si>
  <si>
    <t xml:space="preserve">    電子計算機・同附属装置製造業</t>
  </si>
  <si>
    <t xml:space="preserve">    モルドバ</t>
  </si>
  <si>
    <t xml:space="preserve">    医薬品営業職業従事者</t>
  </si>
  <si>
    <t xml:space="preserve">    モンテネグロ</t>
  </si>
  <si>
    <t xml:space="preserve">    自動車・同附属品製造業</t>
  </si>
  <si>
    <t xml:space="preserve">    機械器具・通信・システム営業職業従事者</t>
  </si>
  <si>
    <t xml:space="preserve">    ラトビア</t>
  </si>
  <si>
    <t xml:space="preserve">    鉄道車両・同部分品製造業</t>
  </si>
  <si>
    <t xml:space="preserve">    金融・保険営業職業従事者</t>
  </si>
  <si>
    <t xml:space="preserve">    リトアニア</t>
  </si>
  <si>
    <t xml:space="preserve">    船舶製造・修理業，舶用機関製造業</t>
  </si>
  <si>
    <t xml:space="preserve">    不動産営業職業従事者</t>
  </si>
  <si>
    <t xml:space="preserve">    リヒテンシュタイン</t>
  </si>
  <si>
    <t xml:space="preserve">    航空機・同附属品製造業</t>
  </si>
  <si>
    <t xml:space="preserve">    その他の営業職業従事者</t>
  </si>
  <si>
    <t xml:space="preserve">    ルーマニア</t>
  </si>
  <si>
    <t xml:space="preserve">    その他の輸送用機械器具製造業</t>
  </si>
  <si>
    <t xml:space="preserve">    ルクセンブルク</t>
  </si>
  <si>
    <t xml:space="preserve">    装身具・装飾品等製造業（貴金属・宝石製を含む）</t>
  </si>
  <si>
    <t xml:space="preserve">    家政婦（夫），家事手伝い</t>
  </si>
  <si>
    <t xml:space="preserve">    時計・同部分品製造業</t>
  </si>
  <si>
    <t xml:space="preserve">    その他の家庭生活支援サービス職業従事者</t>
  </si>
  <si>
    <t xml:space="preserve">    アルジェリア</t>
  </si>
  <si>
    <t xml:space="preserve">    楽器製造業</t>
  </si>
  <si>
    <t xml:space="preserve">    アンゴラ</t>
  </si>
  <si>
    <t xml:space="preserve">    がん具・運動用具製造業</t>
  </si>
  <si>
    <t xml:space="preserve">    介護職員（医療・福祉施設等）</t>
  </si>
  <si>
    <t xml:space="preserve">    ウガンダ</t>
  </si>
  <si>
    <t xml:space="preserve">    他に分類されない製造業</t>
  </si>
  <si>
    <t xml:space="preserve">    訪問介護従事者</t>
  </si>
  <si>
    <t xml:space="preserve">    エジプト</t>
  </si>
  <si>
    <t xml:space="preserve">    エチオピア</t>
  </si>
  <si>
    <t xml:space="preserve">    看護助手</t>
  </si>
  <si>
    <t xml:space="preserve">    エリトリア</t>
  </si>
  <si>
    <t xml:space="preserve">    電気業</t>
  </si>
  <si>
    <t xml:space="preserve">    その他の保健医療サービス職業従事者</t>
  </si>
  <si>
    <t xml:space="preserve">    ガーナ</t>
  </si>
  <si>
    <t xml:space="preserve">    ガス業</t>
  </si>
  <si>
    <t xml:space="preserve">    カーボベルデ</t>
  </si>
  <si>
    <t xml:space="preserve">    熱供給業</t>
  </si>
  <si>
    <t xml:space="preserve">    理容師</t>
  </si>
  <si>
    <t xml:space="preserve">    ガボン</t>
  </si>
  <si>
    <t xml:space="preserve">    水道業</t>
  </si>
  <si>
    <t xml:space="preserve">    美容師</t>
  </si>
  <si>
    <t xml:space="preserve">    カメルーン</t>
  </si>
  <si>
    <t xml:space="preserve">    美容サービス従事者（美容師を除く）</t>
  </si>
  <si>
    <t xml:space="preserve">    ガンビア</t>
  </si>
  <si>
    <t xml:space="preserve">    浴場従事者</t>
  </si>
  <si>
    <t xml:space="preserve">    ギニア</t>
  </si>
  <si>
    <t xml:space="preserve">    電気通信業</t>
  </si>
  <si>
    <t xml:space="preserve">    クリーニング職，洗張職</t>
  </si>
  <si>
    <t xml:space="preserve">    ギニアビサウ</t>
  </si>
  <si>
    <t xml:space="preserve">    電気通信に附帯するサービス業</t>
  </si>
  <si>
    <t xml:space="preserve">    ケニア</t>
  </si>
  <si>
    <t xml:space="preserve">    調理人</t>
  </si>
  <si>
    <t xml:space="preserve">    コートジボワール</t>
  </si>
  <si>
    <t xml:space="preserve">    放送業</t>
  </si>
  <si>
    <t xml:space="preserve">    バーテンダー</t>
  </si>
  <si>
    <t xml:space="preserve">    コモロ</t>
  </si>
  <si>
    <t xml:space="preserve">    コンゴ共和国</t>
  </si>
  <si>
    <t xml:space="preserve">    ソフトウェア業</t>
  </si>
  <si>
    <t xml:space="preserve">    飲食店主・店長</t>
  </si>
  <si>
    <t xml:space="preserve">    コンゴ民主共和国</t>
  </si>
  <si>
    <t xml:space="preserve">    情報処理・提供サービス業</t>
  </si>
  <si>
    <t xml:space="preserve">    旅館主・支配人</t>
  </si>
  <si>
    <t xml:space="preserve">    サントメ・プリンシペ</t>
  </si>
  <si>
    <t xml:space="preserve">    飲食物給仕・身の回り世話従事者</t>
  </si>
  <si>
    <t xml:space="preserve">    ザンビア</t>
  </si>
  <si>
    <t xml:space="preserve">    インターネット附随サービス業</t>
  </si>
  <si>
    <t xml:space="preserve">    接客社交従事者</t>
  </si>
  <si>
    <t xml:space="preserve">    シエラレオネ</t>
  </si>
  <si>
    <t xml:space="preserve">    娯楽場等接客員</t>
  </si>
  <si>
    <t xml:space="preserve">    ジブチ</t>
  </si>
  <si>
    <t xml:space="preserve">    映像・音声情報制作業</t>
  </si>
  <si>
    <t xml:space="preserve">    ジンバブエ</t>
  </si>
  <si>
    <t xml:space="preserve">    新聞業</t>
  </si>
  <si>
    <t xml:space="preserve">    マンション・アパート・下宿・寄宿舎・寮管理人</t>
  </si>
  <si>
    <t xml:space="preserve">    スーダン</t>
  </si>
  <si>
    <t xml:space="preserve">    出版業</t>
  </si>
  <si>
    <t xml:space="preserve">    ビル管理人</t>
  </si>
  <si>
    <t xml:space="preserve">    エスワティニ</t>
  </si>
  <si>
    <t xml:space="preserve">    広告制作業</t>
  </si>
  <si>
    <t xml:space="preserve">    駐車場管理人</t>
  </si>
  <si>
    <t xml:space="preserve">    セーシェル</t>
  </si>
  <si>
    <t xml:space="preserve">    映像・音声・文字情報制作に附帯するサービス業</t>
  </si>
  <si>
    <t xml:space="preserve">    赤道ギニア</t>
  </si>
  <si>
    <t xml:space="preserve">    旅行・観光案内人</t>
  </si>
  <si>
    <t xml:space="preserve">    セネガル</t>
  </si>
  <si>
    <t xml:space="preserve">    物品一時預り人</t>
  </si>
  <si>
    <t xml:space="preserve">    ソマリア</t>
  </si>
  <si>
    <t xml:space="preserve">    鉄道業</t>
  </si>
  <si>
    <t xml:space="preserve">    物品賃貸人</t>
  </si>
  <si>
    <t xml:space="preserve">    タンザニア</t>
  </si>
  <si>
    <t xml:space="preserve">    広告宣伝員</t>
  </si>
  <si>
    <t xml:space="preserve">    チャド</t>
  </si>
  <si>
    <t xml:space="preserve">    道路旅客運送業</t>
  </si>
  <si>
    <t xml:space="preserve">    葬儀師，火葬作業員</t>
  </si>
  <si>
    <t xml:space="preserve">    中央アフリカ</t>
  </si>
  <si>
    <t xml:space="preserve">    他に分類されないサービス職業従事者</t>
  </si>
  <si>
    <t xml:space="preserve">    チュニジア</t>
  </si>
  <si>
    <t xml:space="preserve">    道路貨物運送業</t>
  </si>
  <si>
    <t xml:space="preserve">    トーゴ</t>
  </si>
  <si>
    <t xml:space="preserve">    ナイジェリア</t>
  </si>
  <si>
    <t xml:space="preserve">    水運業</t>
  </si>
  <si>
    <t xml:space="preserve">    自衛官</t>
  </si>
  <si>
    <t xml:space="preserve">    ナミビア</t>
  </si>
  <si>
    <t xml:space="preserve">    警察官，海上保安官</t>
  </si>
  <si>
    <t xml:space="preserve">    ニジェール</t>
  </si>
  <si>
    <t xml:space="preserve">    航空運輸業</t>
  </si>
  <si>
    <t xml:space="preserve">    看守，その他の司法警察職員</t>
  </si>
  <si>
    <t xml:space="preserve">    ブルキナファソ</t>
  </si>
  <si>
    <t xml:space="preserve">    消防員</t>
  </si>
  <si>
    <t xml:space="preserve">    ブルンジ</t>
  </si>
  <si>
    <t xml:space="preserve">    倉庫業</t>
  </si>
  <si>
    <t xml:space="preserve">    警備員</t>
  </si>
  <si>
    <t xml:space="preserve">    ベナン</t>
  </si>
  <si>
    <t xml:space="preserve">    他に分類されない保安職業従事者</t>
  </si>
  <si>
    <t xml:space="preserve">    ボツワナ</t>
  </si>
  <si>
    <t xml:space="preserve">    運輸に附帯するサービス業</t>
  </si>
  <si>
    <t xml:space="preserve">    マダガスカル</t>
  </si>
  <si>
    <t xml:space="preserve">    マラウイ</t>
  </si>
  <si>
    <t xml:space="preserve">    郵便業（信書便事業を含む）</t>
  </si>
  <si>
    <t xml:space="preserve">    農耕従事者</t>
  </si>
  <si>
    <t xml:space="preserve">    マリ</t>
  </si>
  <si>
    <t xml:space="preserve">    養畜従事者</t>
  </si>
  <si>
    <t xml:space="preserve">    南アフリカ</t>
  </si>
  <si>
    <t xml:space="preserve">    植木職，造園師</t>
  </si>
  <si>
    <t xml:space="preserve">    南スーダン</t>
  </si>
  <si>
    <t xml:space="preserve">    各種商品卸売業</t>
  </si>
  <si>
    <t xml:space="preserve">    その他の農業従事者</t>
  </si>
  <si>
    <t xml:space="preserve">    モーリシャス</t>
  </si>
  <si>
    <t xml:space="preserve">    繊維品卸売業（衣服，身の回り品を除く）</t>
  </si>
  <si>
    <t xml:space="preserve">    モーリタニア</t>
  </si>
  <si>
    <t xml:space="preserve">    衣服卸売業</t>
  </si>
  <si>
    <t xml:space="preserve">    育林従事者</t>
  </si>
  <si>
    <t xml:space="preserve">    モザンビーク</t>
  </si>
  <si>
    <t xml:space="preserve">    身の回り品卸売業</t>
  </si>
  <si>
    <t xml:space="preserve">    伐木・造材・集材従事者</t>
  </si>
  <si>
    <t xml:space="preserve">    モロッコ</t>
  </si>
  <si>
    <t xml:space="preserve">    農畜産物・水産物卸売業</t>
  </si>
  <si>
    <t xml:space="preserve">    その他の林業従事者</t>
  </si>
  <si>
    <t xml:space="preserve">    リビア</t>
  </si>
  <si>
    <t xml:space="preserve">    食料・飲料卸売業</t>
  </si>
  <si>
    <t xml:space="preserve">    リベリア</t>
  </si>
  <si>
    <t xml:space="preserve">    建築材料卸売業</t>
  </si>
  <si>
    <t xml:space="preserve">    漁労従事者</t>
  </si>
  <si>
    <t xml:space="preserve">    ルワンダ</t>
  </si>
  <si>
    <t xml:space="preserve">    化学製品卸売業</t>
  </si>
  <si>
    <t xml:space="preserve">    船長・航海士・機関長・機関士（漁労船）</t>
  </si>
  <si>
    <t xml:space="preserve">    レソト</t>
  </si>
  <si>
    <t xml:space="preserve">    石油・鉱物卸売業</t>
  </si>
  <si>
    <t xml:space="preserve">    海藻・貝採取従事者</t>
  </si>
  <si>
    <t xml:space="preserve">    金属材料卸売業</t>
  </si>
  <si>
    <t xml:space="preserve">    水産養殖従事者</t>
  </si>
  <si>
    <t xml:space="preserve">    再生資源卸売業</t>
  </si>
  <si>
    <t xml:space="preserve">    その他の漁業従事者</t>
  </si>
  <si>
    <t xml:space="preserve">    キリバス</t>
  </si>
  <si>
    <t xml:space="preserve">    自動車卸売業</t>
  </si>
  <si>
    <t xml:space="preserve">    クック諸島</t>
  </si>
  <si>
    <t xml:space="preserve">    電気機械器具卸売業</t>
  </si>
  <si>
    <t xml:space="preserve">    サモア</t>
  </si>
  <si>
    <t xml:space="preserve">    その他の機械器具卸売業</t>
  </si>
  <si>
    <t xml:space="preserve">    製銑・製鋼・非鉄金属製錬従事者</t>
  </si>
  <si>
    <t xml:space="preserve">    ソロモン諸島</t>
  </si>
  <si>
    <t xml:space="preserve">    家具・建具・じゅう器等卸売業</t>
  </si>
  <si>
    <t xml:space="preserve">    鋳物製造・鍛造従事者</t>
  </si>
  <si>
    <t xml:space="preserve">    ツバル</t>
  </si>
  <si>
    <t xml:space="preserve">    医薬品・化粧品等卸売業</t>
  </si>
  <si>
    <t xml:space="preserve">    金属工作機械作業従事者</t>
  </si>
  <si>
    <t xml:space="preserve">    トンガ</t>
  </si>
  <si>
    <t xml:space="preserve">    紙・紙製品卸売業</t>
  </si>
  <si>
    <t xml:space="preserve">    金属プレス従事者</t>
  </si>
  <si>
    <t xml:space="preserve">    ナウル</t>
  </si>
  <si>
    <t xml:space="preserve">    その他の卸売業</t>
  </si>
  <si>
    <t xml:space="preserve">    鉄工，製缶従事者</t>
  </si>
  <si>
    <t xml:space="preserve">    ニウエ</t>
  </si>
  <si>
    <t xml:space="preserve">    板金従事者</t>
  </si>
  <si>
    <t xml:space="preserve">    各種商品小売業</t>
  </si>
  <si>
    <t xml:space="preserve">    金属彫刻・表面処理従事者</t>
  </si>
  <si>
    <t xml:space="preserve">    バヌアツ</t>
  </si>
  <si>
    <t xml:space="preserve">    金属溶接・溶断従事者</t>
  </si>
  <si>
    <t xml:space="preserve">    パプアニューギニア</t>
  </si>
  <si>
    <t xml:space="preserve">    呉服・服地・寝具小売業</t>
  </si>
  <si>
    <t xml:space="preserve">    その他の製品製造・加工処理従事者（金属製品）</t>
  </si>
  <si>
    <t xml:space="preserve">    パラオ</t>
  </si>
  <si>
    <t xml:space="preserve">    男子・婦人・子供服小売業</t>
  </si>
  <si>
    <t xml:space="preserve">    フィジー</t>
  </si>
  <si>
    <t xml:space="preserve">    靴・履物小売業</t>
  </si>
  <si>
    <t xml:space="preserve">    化学製品製造従事者</t>
  </si>
  <si>
    <t xml:space="preserve">    マーシャル諸島</t>
  </si>
  <si>
    <t xml:space="preserve">    その他の織物・衣服・身の回り品小売業</t>
  </si>
  <si>
    <t xml:space="preserve">    窯業・土石製品製造従事者</t>
  </si>
  <si>
    <t xml:space="preserve">    ミクロネシア</t>
  </si>
  <si>
    <t xml:space="preserve">    食料品製造従事者</t>
  </si>
  <si>
    <t xml:space="preserve">    各種食料品小売業</t>
  </si>
  <si>
    <t xml:space="preserve">    飲料・たばこ製造従事者</t>
  </si>
  <si>
    <t xml:space="preserve">    野菜・果実小売業</t>
  </si>
  <si>
    <t xml:space="preserve">    紡織・衣服・繊維製品製造従事者</t>
  </si>
  <si>
    <t xml:space="preserve">    食肉小売業</t>
  </si>
  <si>
    <t xml:space="preserve">    木・紙製品製造従事者</t>
  </si>
  <si>
    <t xml:space="preserve">    鮮魚小売業</t>
  </si>
  <si>
    <t xml:space="preserve">    印刷・製本従事者</t>
  </si>
  <si>
    <t xml:space="preserve">    酒小売業</t>
  </si>
  <si>
    <t xml:space="preserve">    ゴム・プラスチック製品製造従事者</t>
  </si>
  <si>
    <t xml:space="preserve">    菓子・パン小売業</t>
  </si>
  <si>
    <t xml:space="preserve">    その他の製品製造・加工処理従事者（金属製品を除く）</t>
  </si>
  <si>
    <t xml:space="preserve">    料理品小売業</t>
  </si>
  <si>
    <t xml:space="preserve">    その他の飲食料品小売業</t>
  </si>
  <si>
    <t xml:space="preserve">    はん用・生産用・業務用機械器具組立従事者</t>
  </si>
  <si>
    <t xml:space="preserve">    電気機械器具組立従事者</t>
  </si>
  <si>
    <t xml:space="preserve">    自動車小売業</t>
  </si>
  <si>
    <t xml:space="preserve">    自動車組立従事者</t>
  </si>
  <si>
    <t xml:space="preserve">    自転車小売業</t>
  </si>
  <si>
    <t xml:space="preserve">    輸送機械組立従事者（自動車を除く）</t>
  </si>
  <si>
    <t xml:space="preserve">    機械器具小売業（自動車，自転車を除く）</t>
  </si>
  <si>
    <t xml:space="preserve">    計量計測機器・光学機械器具組立従事者</t>
  </si>
  <si>
    <t xml:space="preserve">    家具・建具・畳小売業</t>
  </si>
  <si>
    <t xml:space="preserve">    はん用・生産用・業務用機械器具整備・修理従事者</t>
  </si>
  <si>
    <t xml:space="preserve">    じゅう器小売業</t>
  </si>
  <si>
    <t xml:space="preserve">    電気機械器具整備・修理従事者</t>
  </si>
  <si>
    <t xml:space="preserve">    医薬品・化粧品小売業</t>
  </si>
  <si>
    <t xml:space="preserve">    自動車整備・修理従事者</t>
  </si>
  <si>
    <t xml:space="preserve">    燃料小売業</t>
  </si>
  <si>
    <t xml:space="preserve">    輸送機械整備・修理従事者（自動車を除く）</t>
  </si>
  <si>
    <t xml:space="preserve">    書籍・文房具小売業</t>
  </si>
  <si>
    <t xml:space="preserve">    計量計測機器・光学機械器具整備・修理従事者</t>
  </si>
  <si>
    <t xml:space="preserve">    スポーツ用品・がん具・娯楽用品・楽器小売業</t>
  </si>
  <si>
    <t xml:space="preserve">    写真機・時計・眼鏡小売業</t>
  </si>
  <si>
    <t xml:space="preserve">    金属製品検査従事者</t>
  </si>
  <si>
    <t xml:space="preserve">    他に分類されない小売業</t>
  </si>
  <si>
    <t xml:space="preserve">    化学製品検査従事者</t>
  </si>
  <si>
    <t xml:space="preserve">    窯業・土石製品検査従事者</t>
  </si>
  <si>
    <t xml:space="preserve">    食料品検査従事者</t>
  </si>
  <si>
    <t xml:space="preserve">    銀行業</t>
  </si>
  <si>
    <t xml:space="preserve">    飲料・たばこ検査従事者</t>
  </si>
  <si>
    <t xml:space="preserve">    協同組織金融業</t>
  </si>
  <si>
    <t xml:space="preserve">    紡織・衣服・繊維製品検査従事者</t>
  </si>
  <si>
    <t xml:space="preserve">    非預金信用機関</t>
  </si>
  <si>
    <t xml:space="preserve">    木・紙製品検査従事者</t>
  </si>
  <si>
    <t xml:space="preserve">    金融商品取引業，商品先物取引業</t>
  </si>
  <si>
    <t xml:space="preserve">    印刷・製本検査従事者</t>
  </si>
  <si>
    <t xml:space="preserve">    保険業（保険媒介代理業，保険サービス業を含む）</t>
  </si>
  <si>
    <t xml:space="preserve">    ゴム・プラスチック製品検査従事者</t>
  </si>
  <si>
    <t xml:space="preserve">    その他の製品検査従事者</t>
  </si>
  <si>
    <t xml:space="preserve">    不動産取引業</t>
  </si>
  <si>
    <t xml:space="preserve">    はん用・生産用・業務用機械器具検査従事者</t>
  </si>
  <si>
    <t xml:space="preserve">    不動産賃貸業・管理業（別掲を除く）</t>
  </si>
  <si>
    <t xml:space="preserve">    電気機械器具検査従事者</t>
  </si>
  <si>
    <t xml:space="preserve">    貸家業，貸間業</t>
  </si>
  <si>
    <t xml:space="preserve">    自動車検査従事者</t>
  </si>
  <si>
    <t xml:space="preserve">    駐車場業</t>
  </si>
  <si>
    <t xml:space="preserve">    輸送機械検査従事者（自動車を除く）</t>
  </si>
  <si>
    <t xml:space="preserve">    計量計測機器・光学機械器具検査従事者</t>
  </si>
  <si>
    <t xml:space="preserve">    物品賃貸業</t>
  </si>
  <si>
    <t xml:space="preserve">    画工，塗装・看板制作従事者</t>
  </si>
  <si>
    <t xml:space="preserve">    生産関連作業従事者（画工，塗装・看板制作を除く）</t>
  </si>
  <si>
    <t xml:space="preserve">    学術・開発研究機関</t>
  </si>
  <si>
    <t xml:space="preserve">    生産類似作業従事者</t>
  </si>
  <si>
    <t xml:space="preserve">    法律事務所，特許事務所</t>
  </si>
  <si>
    <t xml:space="preserve">    公証人役場，司法書士事務所，土地家屋調査士事務所</t>
  </si>
  <si>
    <t xml:space="preserve">    鉄道運転従事者</t>
  </si>
  <si>
    <t xml:space="preserve">    行政書士事務所</t>
  </si>
  <si>
    <t xml:space="preserve">    公認会計士事務所，税理士事務所</t>
  </si>
  <si>
    <t xml:space="preserve">    自動車運転従事者</t>
  </si>
  <si>
    <t xml:space="preserve">    社会保険労務士事務所</t>
  </si>
  <si>
    <t xml:space="preserve">    デザイン業</t>
  </si>
  <si>
    <t xml:space="preserve">    船長・航海士・運航士（漁労船を除く），水先人</t>
  </si>
  <si>
    <t xml:space="preserve">    経営コンサルタント業，純粋持株会社</t>
  </si>
  <si>
    <t xml:space="preserve">    船舶機関長・機関士（漁労船を除く）</t>
  </si>
  <si>
    <t xml:space="preserve">    その他の専門サービス業</t>
  </si>
  <si>
    <t xml:space="preserve">    航空機操縦士</t>
  </si>
  <si>
    <t xml:space="preserve">    広告業</t>
  </si>
  <si>
    <t xml:space="preserve">    車掌</t>
  </si>
  <si>
    <t xml:space="preserve">    甲板員，船舶技士・機関員</t>
  </si>
  <si>
    <t xml:space="preserve">    獣医業</t>
  </si>
  <si>
    <t xml:space="preserve">    他に分類されない輸送従事者</t>
  </si>
  <si>
    <t xml:space="preserve">    土木建築サービス業</t>
  </si>
  <si>
    <t xml:space="preserve">    機械設計業</t>
  </si>
  <si>
    <t xml:space="preserve">    発電員，変電員</t>
  </si>
  <si>
    <t xml:space="preserve">    商品・非破壊検査業</t>
  </si>
  <si>
    <t xml:space="preserve">    ボイラー・オペレーター</t>
  </si>
  <si>
    <t xml:space="preserve">    写真業</t>
  </si>
  <si>
    <t xml:space="preserve">    クレーン・ウインチ運転従事者</t>
  </si>
  <si>
    <t xml:space="preserve">    その他の技術サービス業</t>
  </si>
  <si>
    <t xml:space="preserve">    建設・さく井機械運転従事者</t>
  </si>
  <si>
    <t xml:space="preserve">    その他の定置・建設機械運転従事者</t>
  </si>
  <si>
    <t xml:space="preserve">    宿泊業</t>
  </si>
  <si>
    <t xml:space="preserve">    型枠大工</t>
  </si>
  <si>
    <t xml:space="preserve">    食堂，そば・すし店</t>
  </si>
  <si>
    <t xml:space="preserve">    とび職</t>
  </si>
  <si>
    <t xml:space="preserve">    酒場，ビヤホール，バー，キャバレー，ナイトクラブ</t>
  </si>
  <si>
    <t xml:space="preserve">    鉄筋作業従事者</t>
  </si>
  <si>
    <t xml:space="preserve">    喫茶店</t>
  </si>
  <si>
    <t xml:space="preserve">    大工</t>
  </si>
  <si>
    <t xml:space="preserve">    その他の飲食店</t>
  </si>
  <si>
    <t xml:space="preserve">    ブロック積・タイル張従事者</t>
  </si>
  <si>
    <t xml:space="preserve">    屋根ふき従事者</t>
  </si>
  <si>
    <t xml:space="preserve">    持ち帰り飲食サービス業</t>
  </si>
  <si>
    <t xml:space="preserve">    左官</t>
  </si>
  <si>
    <t xml:space="preserve">    配達飲食サービス業</t>
  </si>
  <si>
    <t xml:space="preserve">    畳職</t>
  </si>
  <si>
    <t xml:space="preserve">    配管従事者</t>
  </si>
  <si>
    <t xml:space="preserve">    土木従事者</t>
  </si>
  <si>
    <t xml:space="preserve">    洗濯業</t>
  </si>
  <si>
    <t xml:space="preserve">    鉄道線路工事従事者</t>
  </si>
  <si>
    <t xml:space="preserve">    理容業</t>
  </si>
  <si>
    <t xml:space="preserve">    その他の建設・土木作業従事者</t>
  </si>
  <si>
    <t xml:space="preserve">    美容業</t>
  </si>
  <si>
    <t xml:space="preserve">    浴場業</t>
  </si>
  <si>
    <t xml:space="preserve">    電線架線・敷設従事者</t>
  </si>
  <si>
    <t xml:space="preserve">    その他の洗濯・理容・美容・浴場業</t>
  </si>
  <si>
    <t xml:space="preserve">    電気通信設備工事従事者</t>
  </si>
  <si>
    <t xml:space="preserve">    その他の電気工事従事者</t>
  </si>
  <si>
    <t xml:space="preserve">    旅行業</t>
  </si>
  <si>
    <t xml:space="preserve">    家事サービス業</t>
  </si>
  <si>
    <t xml:space="preserve">    砂利・砂・粘土採取従事者</t>
  </si>
  <si>
    <t xml:space="preserve">    衣服裁縫修理業</t>
  </si>
  <si>
    <t xml:space="preserve">    その他の採掘従事者</t>
  </si>
  <si>
    <t xml:space="preserve">    火葬・墓地管理業，冠婚葬祭業</t>
  </si>
  <si>
    <t xml:space="preserve">    他に分類されない生活関連サービス業</t>
  </si>
  <si>
    <t xml:space="preserve">    郵便・電報外務員</t>
  </si>
  <si>
    <t xml:space="preserve">    興行場（別掲を除く），興行団</t>
  </si>
  <si>
    <t xml:space="preserve">    船内・沿岸荷役従事者</t>
  </si>
  <si>
    <t xml:space="preserve">    競輪・競馬等の競走場，競技団</t>
  </si>
  <si>
    <t xml:space="preserve">    陸上荷役・運搬従事者</t>
  </si>
  <si>
    <t xml:space="preserve">    スポーツ施設提供業，公園，遊園地</t>
  </si>
  <si>
    <t xml:space="preserve">    倉庫作業従事者</t>
  </si>
  <si>
    <t xml:space="preserve">    遊戯場</t>
  </si>
  <si>
    <t xml:space="preserve">    配達員</t>
  </si>
  <si>
    <t xml:space="preserve">    その他の娯楽業</t>
  </si>
  <si>
    <t xml:space="preserve">    荷造従事者</t>
  </si>
  <si>
    <t xml:space="preserve">    ビル・建物清掃員</t>
  </si>
  <si>
    <t xml:space="preserve">    学校教育（専修学校，各種学校を除く）</t>
  </si>
  <si>
    <t xml:space="preserve">    廃棄物処理従事者</t>
  </si>
  <si>
    <t xml:space="preserve">    専修学校，各種学校</t>
  </si>
  <si>
    <t xml:space="preserve">    ハウスクリーニング職</t>
  </si>
  <si>
    <t xml:space="preserve">    学校教育支援機関</t>
  </si>
  <si>
    <t xml:space="preserve">    その他の清掃従事者</t>
  </si>
  <si>
    <t xml:space="preserve">    社会教育</t>
  </si>
  <si>
    <t xml:space="preserve">    包装従事者</t>
  </si>
  <si>
    <t xml:space="preserve">    職業・教育支援施設</t>
  </si>
  <si>
    <t xml:space="preserve">    学習塾</t>
  </si>
  <si>
    <t xml:space="preserve">    その他の運搬・清掃・包装等従事者</t>
  </si>
  <si>
    <t xml:space="preserve">    教養・技能教授業</t>
  </si>
  <si>
    <t xml:space="preserve">    他に分類されない教育，学習支援業</t>
  </si>
  <si>
    <t xml:space="preserve">    病院</t>
  </si>
  <si>
    <t xml:space="preserve">    一般診療所</t>
  </si>
  <si>
    <t xml:space="preserve">    歯科診療所</t>
  </si>
  <si>
    <t xml:space="preserve">    療術業</t>
  </si>
  <si>
    <t xml:space="preserve">    その他の医療業</t>
  </si>
  <si>
    <t xml:space="preserve">    保健所，健康相談施設</t>
  </si>
  <si>
    <t xml:space="preserve">    その他の保健衛生</t>
  </si>
  <si>
    <t xml:space="preserve">    社会保険事業団体，福祉事務所</t>
  </si>
  <si>
    <t xml:space="preserve">    児童福祉事業</t>
  </si>
  <si>
    <t xml:space="preserve">    老人福祉・介護事業（訪問介護事業を除く）</t>
  </si>
  <si>
    <t xml:space="preserve">    障害者福祉事業</t>
  </si>
  <si>
    <t xml:space="preserve">    訪問介護事業</t>
  </si>
  <si>
    <t xml:space="preserve">    その他の社会保険・社会福祉・介護事業</t>
  </si>
  <si>
    <t xml:space="preserve">    郵便局</t>
  </si>
  <si>
    <t xml:space="preserve">    協同組合（他に分類されないもの）</t>
  </si>
  <si>
    <t xml:space="preserve">    廃棄物処理業</t>
  </si>
  <si>
    <t xml:space="preserve">    自動車整備業</t>
  </si>
  <si>
    <t xml:space="preserve">    機械修理業（電気機械器具を除く）</t>
  </si>
  <si>
    <t xml:space="preserve">    電気機械器具修理業</t>
  </si>
  <si>
    <t xml:space="preserve">    その他の修理業</t>
  </si>
  <si>
    <t xml:space="preserve">    職業紹介業</t>
  </si>
  <si>
    <t xml:space="preserve">    労働者派遣業</t>
  </si>
  <si>
    <t xml:space="preserve">    建物サービス業</t>
  </si>
  <si>
    <t xml:space="preserve">    警備業</t>
  </si>
  <si>
    <t xml:space="preserve">    他に分類されない事業サービス業</t>
  </si>
  <si>
    <t xml:space="preserve">    政治・経済・文化団体</t>
  </si>
  <si>
    <t xml:space="preserve">    宗教</t>
  </si>
  <si>
    <t xml:space="preserve">    その他のサービス業</t>
  </si>
  <si>
    <t xml:space="preserve">    外国公務</t>
  </si>
  <si>
    <t xml:space="preserve">    国家公務</t>
  </si>
  <si>
    <t xml:space="preserve">    都道府県機関</t>
  </si>
  <si>
    <t xml:space="preserve">    市町村機関</t>
  </si>
  <si>
    <t>※本資料に掲載している，各種内容については，令和３年11月現在のものであり，その後変更されることがありますので，利用の際は注意してください。</t>
    <rPh sb="1" eb="2">
      <t>ホン</t>
    </rPh>
    <rPh sb="2" eb="4">
      <t>シリョウ</t>
    </rPh>
    <rPh sb="5" eb="7">
      <t>ケイサイ</t>
    </rPh>
    <rPh sb="12" eb="14">
      <t>カクシュ</t>
    </rPh>
    <rPh sb="14" eb="16">
      <t>ナイヨウ</t>
    </rPh>
    <rPh sb="22" eb="24">
      <t>レイワ</t>
    </rPh>
    <rPh sb="25" eb="26">
      <t>ネン</t>
    </rPh>
    <rPh sb="28" eb="29">
      <t>ガツ</t>
    </rPh>
    <rPh sb="29" eb="31">
      <t>ゲンザイ</t>
    </rPh>
    <rPh sb="40" eb="41">
      <t>ゴ</t>
    </rPh>
    <rPh sb="41" eb="43">
      <t>ヘンコウ</t>
    </rPh>
    <rPh sb="56" eb="58">
      <t>リヨウ</t>
    </rPh>
    <rPh sb="59" eb="60">
      <t>サイ</t>
    </rPh>
    <rPh sb="61" eb="63">
      <t>チュウイ</t>
    </rPh>
    <phoneticPr fontId="20"/>
  </si>
  <si>
    <t>分類名</t>
    <rPh sb="0" eb="2">
      <t>ブンルイ</t>
    </rPh>
    <rPh sb="2" eb="3">
      <t>メイ</t>
    </rPh>
    <phoneticPr fontId="20"/>
  </si>
  <si>
    <t>令和２年国勢調査
統計表・分類項目検索ファイル</t>
    <rPh sb="0" eb="2">
      <t>レイワ</t>
    </rPh>
    <rPh sb="3" eb="4">
      <t>ネン</t>
    </rPh>
    <rPh sb="4" eb="8">
      <t>コクセイチョウサ</t>
    </rPh>
    <rPh sb="10" eb="13">
      <t>トウケイヒョウ</t>
    </rPh>
    <rPh sb="14" eb="16">
      <t>ブンルイ</t>
    </rPh>
    <rPh sb="16" eb="18">
      <t>コウモク</t>
    </rPh>
    <rPh sb="18" eb="20">
      <t>ケンサク</t>
    </rPh>
    <phoneticPr fontId="11"/>
  </si>
  <si>
    <t>（人口等基本集計）</t>
    <rPh sb="1" eb="3">
      <t>ジンコウ</t>
    </rPh>
    <rPh sb="3" eb="4">
      <t>トウ</t>
    </rPh>
    <rPh sb="4" eb="6">
      <t>キホン</t>
    </rPh>
    <rPh sb="6" eb="8">
      <t>シュウケイ</t>
    </rPh>
    <phoneticPr fontId="20"/>
  </si>
  <si>
    <t>統計表検索シートの見方</t>
    <rPh sb="0" eb="3">
      <t>トウケイヒョウ</t>
    </rPh>
    <rPh sb="3" eb="5">
      <t>ケンサク</t>
    </rPh>
    <rPh sb="9" eb="11">
      <t>ミカタ</t>
    </rPh>
    <phoneticPr fontId="26"/>
  </si>
  <si>
    <t>(1)</t>
    <phoneticPr fontId="11"/>
  </si>
  <si>
    <t>(2)</t>
    <phoneticPr fontId="11"/>
  </si>
  <si>
    <t>【対応する集計区分の表記について】</t>
    <rPh sb="1" eb="3">
      <t>タイオウ</t>
    </rPh>
    <rPh sb="5" eb="7">
      <t>シュウケイ</t>
    </rPh>
    <rPh sb="7" eb="9">
      <t>クブン</t>
    </rPh>
    <rPh sb="10" eb="12">
      <t>ヒョウキ</t>
    </rPh>
    <phoneticPr fontId="20"/>
  </si>
  <si>
    <t>人</t>
    <rPh sb="0" eb="1">
      <t>ヒト</t>
    </rPh>
    <phoneticPr fontId="5"/>
  </si>
  <si>
    <t>：人口等基本集計</t>
    <rPh sb="1" eb="3">
      <t>ジンコウ</t>
    </rPh>
    <rPh sb="3" eb="4">
      <t>トウ</t>
    </rPh>
    <rPh sb="4" eb="6">
      <t>キホン</t>
    </rPh>
    <rPh sb="6" eb="8">
      <t>シュウケイ</t>
    </rPh>
    <phoneticPr fontId="5"/>
  </si>
  <si>
    <t>就</t>
    <rPh sb="0" eb="1">
      <t>シュウ</t>
    </rPh>
    <phoneticPr fontId="5"/>
  </si>
  <si>
    <t>：就業状態等基本集計</t>
    <rPh sb="1" eb="3">
      <t>シュウギョウ</t>
    </rPh>
    <rPh sb="3" eb="5">
      <t>ジョウタイ</t>
    </rPh>
    <rPh sb="5" eb="6">
      <t>トウ</t>
    </rPh>
    <rPh sb="6" eb="8">
      <t>キホン</t>
    </rPh>
    <rPh sb="8" eb="10">
      <t>シュウケイ</t>
    </rPh>
    <phoneticPr fontId="5"/>
  </si>
  <si>
    <t>世</t>
    <rPh sb="0" eb="1">
      <t>ヨ</t>
    </rPh>
    <phoneticPr fontId="5"/>
  </si>
  <si>
    <t>：世帯構造等基本集計</t>
    <rPh sb="1" eb="3">
      <t>セタイ</t>
    </rPh>
    <rPh sb="3" eb="5">
      <t>コウゾウ</t>
    </rPh>
    <rPh sb="5" eb="6">
      <t>トウ</t>
    </rPh>
    <rPh sb="6" eb="8">
      <t>キホン</t>
    </rPh>
    <rPh sb="8" eb="10">
      <t>シュウケイ</t>
    </rPh>
    <phoneticPr fontId="5"/>
  </si>
  <si>
    <t>抽</t>
    <rPh sb="0" eb="1">
      <t>チュウ</t>
    </rPh>
    <phoneticPr fontId="5"/>
  </si>
  <si>
    <t>：抽出詳細集計</t>
    <rPh sb="1" eb="3">
      <t>チュウシュツ</t>
    </rPh>
    <rPh sb="3" eb="5">
      <t>ショウサイ</t>
    </rPh>
    <rPh sb="5" eb="7">
      <t>シュウケイ</t>
    </rPh>
    <phoneticPr fontId="5"/>
  </si>
  <si>
    <t>従①</t>
    <rPh sb="0" eb="1">
      <t>ジュウ</t>
    </rPh>
    <phoneticPr fontId="5"/>
  </si>
  <si>
    <t>従②</t>
    <rPh sb="0" eb="1">
      <t>ジュウ</t>
    </rPh>
    <phoneticPr fontId="5"/>
  </si>
  <si>
    <t>：従業地・通学地による抽出詳細集計</t>
    <rPh sb="1" eb="3">
      <t>ジュウギョウ</t>
    </rPh>
    <rPh sb="3" eb="4">
      <t>チ</t>
    </rPh>
    <rPh sb="5" eb="7">
      <t>ツウガク</t>
    </rPh>
    <rPh sb="7" eb="8">
      <t>チ</t>
    </rPh>
    <rPh sb="11" eb="13">
      <t>チュウシュツ</t>
    </rPh>
    <rPh sb="13" eb="15">
      <t>ショウサイ</t>
    </rPh>
    <rPh sb="15" eb="17">
      <t>シュウケイ</t>
    </rPh>
    <phoneticPr fontId="5"/>
  </si>
  <si>
    <t>移①</t>
    <rPh sb="0" eb="1">
      <t>ウツ</t>
    </rPh>
    <phoneticPr fontId="5"/>
  </si>
  <si>
    <t>：移動人口の男女・年齢等集計</t>
    <rPh sb="1" eb="3">
      <t>イドウ</t>
    </rPh>
    <rPh sb="3" eb="5">
      <t>ジンコウ</t>
    </rPh>
    <rPh sb="6" eb="8">
      <t>ダンジョ</t>
    </rPh>
    <rPh sb="9" eb="11">
      <t>ネンレイ</t>
    </rPh>
    <rPh sb="11" eb="12">
      <t>トウ</t>
    </rPh>
    <rPh sb="12" eb="14">
      <t>シュウケイ</t>
    </rPh>
    <phoneticPr fontId="5"/>
  </si>
  <si>
    <t>移②</t>
    <rPh sb="0" eb="1">
      <t>ウツ</t>
    </rPh>
    <phoneticPr fontId="5"/>
  </si>
  <si>
    <t>：移動人口の就業状態等集計</t>
    <rPh sb="1" eb="3">
      <t>イドウ</t>
    </rPh>
    <rPh sb="3" eb="5">
      <t>ジンコウ</t>
    </rPh>
    <rPh sb="6" eb="8">
      <t>シュウギョウ</t>
    </rPh>
    <rPh sb="8" eb="10">
      <t>ジョウタイ</t>
    </rPh>
    <rPh sb="10" eb="11">
      <t>トウ</t>
    </rPh>
    <rPh sb="11" eb="13">
      <t>シュウケイ</t>
    </rPh>
    <phoneticPr fontId="5"/>
  </si>
  <si>
    <t>新</t>
    <rPh sb="0" eb="1">
      <t>シン</t>
    </rPh>
    <phoneticPr fontId="20"/>
  </si>
  <si>
    <t>：新規追加表（該当する集計区分無し）</t>
    <rPh sb="1" eb="3">
      <t>シンキ</t>
    </rPh>
    <rPh sb="3" eb="5">
      <t>ツイカ</t>
    </rPh>
    <rPh sb="5" eb="6">
      <t>ヒョウ</t>
    </rPh>
    <rPh sb="7" eb="9">
      <t>ガイトウ</t>
    </rPh>
    <rPh sb="11" eb="13">
      <t>シュウケイ</t>
    </rPh>
    <rPh sb="13" eb="15">
      <t>クブン</t>
    </rPh>
    <rPh sb="15" eb="16">
      <t>ナ</t>
    </rPh>
    <phoneticPr fontId="5"/>
  </si>
  <si>
    <t>分類項目検索シートの見方</t>
    <rPh sb="0" eb="2">
      <t>ブンルイ</t>
    </rPh>
    <rPh sb="2" eb="4">
      <t>コウモク</t>
    </rPh>
    <rPh sb="4" eb="6">
      <t>ケンサク</t>
    </rPh>
    <rPh sb="10" eb="12">
      <t>ミカタ</t>
    </rPh>
    <phoneticPr fontId="26"/>
  </si>
  <si>
    <t>分類事項一覧</t>
    <rPh sb="0" eb="2">
      <t>ブンルイ</t>
    </rPh>
    <rPh sb="2" eb="4">
      <t>ジコウ</t>
    </rPh>
    <rPh sb="4" eb="6">
      <t>イチラン</t>
    </rPh>
    <phoneticPr fontId="20"/>
  </si>
  <si>
    <t>分類事項
番号</t>
    <rPh sb="0" eb="2">
      <t>ブンルイ</t>
    </rPh>
    <rPh sb="2" eb="4">
      <t>ジコウ</t>
    </rPh>
    <rPh sb="5" eb="7">
      <t>バンゴウ</t>
    </rPh>
    <phoneticPr fontId="20"/>
  </si>
  <si>
    <t>男女</t>
    <rPh sb="0" eb="2">
      <t>ダンジョ</t>
    </rPh>
    <phoneticPr fontId="20"/>
  </si>
  <si>
    <t>同居児か否か</t>
  </si>
  <si>
    <t>世帯主の男女</t>
  </si>
  <si>
    <t>20歳以下同居児の年齢</t>
    <rPh sb="9" eb="11">
      <t>ネンレイ</t>
    </rPh>
    <phoneticPr fontId="20"/>
  </si>
  <si>
    <t>世帯員の男女</t>
    <rPh sb="2" eb="3">
      <t>イン</t>
    </rPh>
    <phoneticPr fontId="20"/>
  </si>
  <si>
    <t>20歳以下同居児の数</t>
  </si>
  <si>
    <t>年齢</t>
    <rPh sb="0" eb="2">
      <t>ネンレイ</t>
    </rPh>
    <phoneticPr fontId="20"/>
  </si>
  <si>
    <t>住居の種類</t>
    <rPh sb="0" eb="2">
      <t>ジュウキョ</t>
    </rPh>
    <rPh sb="3" eb="5">
      <t>シュルイ</t>
    </rPh>
    <phoneticPr fontId="2"/>
  </si>
  <si>
    <t>親の年齢</t>
  </si>
  <si>
    <t>母の年齢</t>
    <rPh sb="0" eb="1">
      <t>ハハ</t>
    </rPh>
    <phoneticPr fontId="20"/>
  </si>
  <si>
    <t>父の年齢</t>
    <rPh sb="0" eb="1">
      <t>チチ</t>
    </rPh>
    <phoneticPr fontId="2"/>
  </si>
  <si>
    <t>居住期間</t>
    <rPh sb="0" eb="2">
      <t>キョジュウ</t>
    </rPh>
    <rPh sb="2" eb="4">
      <t>キカン</t>
    </rPh>
    <phoneticPr fontId="20"/>
  </si>
  <si>
    <t>世帯主の居住期間</t>
  </si>
  <si>
    <t>15～70歳未満日本人既婚女性の年齢</t>
    <phoneticPr fontId="20"/>
  </si>
  <si>
    <t>労働力状態</t>
  </si>
  <si>
    <t>親の労働力状態</t>
  </si>
  <si>
    <t>夫の労働力状態</t>
  </si>
  <si>
    <t>出生の月</t>
    <rPh sb="0" eb="2">
      <t>シュッセイ</t>
    </rPh>
    <rPh sb="3" eb="4">
      <t>ツキ</t>
    </rPh>
    <phoneticPr fontId="20"/>
  </si>
  <si>
    <t>妻の労働力状態</t>
  </si>
  <si>
    <t>従業上の地位</t>
    <rPh sb="0" eb="2">
      <t>ジュウギョウ</t>
    </rPh>
    <rPh sb="2" eb="3">
      <t>ジョウ</t>
    </rPh>
    <rPh sb="4" eb="6">
      <t>チイ</t>
    </rPh>
    <phoneticPr fontId="20"/>
  </si>
  <si>
    <t>世帯主との続き柄・世帯人員の人数</t>
    <rPh sb="14" eb="16">
      <t>ニンズウ</t>
    </rPh>
    <phoneticPr fontId="20"/>
  </si>
  <si>
    <t>労働力状態・従業上の地位</t>
  </si>
  <si>
    <t>配偶関係</t>
    <rPh sb="0" eb="2">
      <t>ハイグウ</t>
    </rPh>
    <rPh sb="2" eb="4">
      <t>カンケイ</t>
    </rPh>
    <phoneticPr fontId="20"/>
  </si>
  <si>
    <t>母の労働力状態・従業上の地位</t>
  </si>
  <si>
    <t>父の労働力状態・従業上の地位</t>
    <rPh sb="0" eb="1">
      <t>チチ</t>
    </rPh>
    <phoneticPr fontId="2"/>
  </si>
  <si>
    <t>父の配偶関係</t>
    <rPh sb="0" eb="1">
      <t>チチ</t>
    </rPh>
    <phoneticPr fontId="2"/>
  </si>
  <si>
    <t>夫の労働力状態・従業上の地位</t>
  </si>
  <si>
    <t>同居児の母の配偶関係</t>
  </si>
  <si>
    <t>妻の労働力状態・従業上の地位</t>
  </si>
  <si>
    <t>世帯主の労働力状態・従業上の地位</t>
  </si>
  <si>
    <t>産業</t>
    <rPh sb="0" eb="2">
      <t>サンギョウ</t>
    </rPh>
    <phoneticPr fontId="20"/>
  </si>
  <si>
    <t>国籍</t>
    <rPh sb="0" eb="2">
      <t>コクセキ</t>
    </rPh>
    <phoneticPr fontId="20"/>
  </si>
  <si>
    <t>職業</t>
    <rPh sb="0" eb="2">
      <t>ショクギョウ</t>
    </rPh>
    <phoneticPr fontId="20"/>
  </si>
  <si>
    <t>国籍総数か日本人</t>
    <rPh sb="0" eb="2">
      <t>コクセキ</t>
    </rPh>
    <rPh sb="2" eb="4">
      <t>ソウスウ</t>
    </rPh>
    <rPh sb="5" eb="8">
      <t>ニホンジン</t>
    </rPh>
    <phoneticPr fontId="20"/>
  </si>
  <si>
    <t>父の産業</t>
  </si>
  <si>
    <t>父の職業</t>
  </si>
  <si>
    <t>母の産業</t>
  </si>
  <si>
    <t>母の職業</t>
  </si>
  <si>
    <t>労働力状態・産業</t>
    <phoneticPr fontId="20"/>
  </si>
  <si>
    <t>世帯の種類・施設等の世帯の種類</t>
    <phoneticPr fontId="20"/>
  </si>
  <si>
    <t>労働力状態・職業</t>
    <phoneticPr fontId="20"/>
  </si>
  <si>
    <t>世帯の家族類型</t>
    <rPh sb="0" eb="2">
      <t>セタイ</t>
    </rPh>
    <rPh sb="3" eb="5">
      <t>カゾク</t>
    </rPh>
    <rPh sb="5" eb="7">
      <t>ルイケイ</t>
    </rPh>
    <phoneticPr fontId="20"/>
  </si>
  <si>
    <t>夫の労働力状態・産業</t>
  </si>
  <si>
    <t>世帯の種類・世帯の家族類型</t>
    <phoneticPr fontId="20"/>
  </si>
  <si>
    <t>夫の労働力状態・職業</t>
  </si>
  <si>
    <t>妻の労働力状態・産業</t>
  </si>
  <si>
    <t>世帯の家族類型・親の労働力状態</t>
  </si>
  <si>
    <t>妻の労働力状態・職業</t>
  </si>
  <si>
    <t>世帯主の産業</t>
    <phoneticPr fontId="20"/>
  </si>
  <si>
    <t>母子・父子世帯の種類</t>
    <rPh sb="3" eb="5">
      <t>フシ</t>
    </rPh>
    <rPh sb="5" eb="7">
      <t>セタイ</t>
    </rPh>
    <rPh sb="8" eb="10">
      <t>シュルイ</t>
    </rPh>
    <phoneticPr fontId="20"/>
  </si>
  <si>
    <t>世帯主の職業</t>
    <phoneticPr fontId="20"/>
  </si>
  <si>
    <t>65歳以上世帯員の有無による世帯の類型</t>
  </si>
  <si>
    <t>15～70歳未満日本人既婚女性の労働力状態・産業</t>
    <phoneticPr fontId="20"/>
  </si>
  <si>
    <t>子供（未婚の親族）の年齢による世帯の種類</t>
  </si>
  <si>
    <t>15～70歳未満日本人既婚女性の労働力状態・職業</t>
  </si>
  <si>
    <t>世帯員の年齢による世帯の種類</t>
  </si>
  <si>
    <t>社会経済分類</t>
  </si>
  <si>
    <t>外国人のいる世帯の類型</t>
  </si>
  <si>
    <t>世帯主の社会経済分類</t>
  </si>
  <si>
    <t>子との同居・非同居</t>
  </si>
  <si>
    <t>世帯の経済構成</t>
  </si>
  <si>
    <t>在学か否かの別・最終卒業学校の種類</t>
    <rPh sb="0" eb="2">
      <t>ザイガク</t>
    </rPh>
    <rPh sb="3" eb="4">
      <t>イナ</t>
    </rPh>
    <rPh sb="6" eb="7">
      <t>ベツ</t>
    </rPh>
    <rPh sb="8" eb="10">
      <t>サイシュウ</t>
    </rPh>
    <rPh sb="10" eb="12">
      <t>ソツギョウ</t>
    </rPh>
    <rPh sb="12" eb="14">
      <t>ガッコウ</t>
    </rPh>
    <rPh sb="15" eb="17">
      <t>シュルイ</t>
    </rPh>
    <phoneticPr fontId="20"/>
  </si>
  <si>
    <t>世帯人員の人数</t>
    <rPh sb="0" eb="2">
      <t>セタイ</t>
    </rPh>
    <rPh sb="2" eb="4">
      <t>ジンイン</t>
    </rPh>
    <rPh sb="5" eb="7">
      <t>ニンズウ</t>
    </rPh>
    <phoneticPr fontId="20"/>
  </si>
  <si>
    <t>15～70歳未満日本人既婚女性の在学か否かの別・最終卒業学校の種類</t>
    <phoneticPr fontId="20"/>
  </si>
  <si>
    <t>65歳以上世帯人員の人数</t>
    <rPh sb="10" eb="12">
      <t>ニンズウ</t>
    </rPh>
    <phoneticPr fontId="20"/>
  </si>
  <si>
    <t>在学学校・未就学の種類</t>
  </si>
  <si>
    <t>都市計画の地域区分</t>
  </si>
  <si>
    <t>子供の数・年齢</t>
    <rPh sb="5" eb="7">
      <t>ネンレイ</t>
    </rPh>
    <phoneticPr fontId="20"/>
  </si>
  <si>
    <t>従業・通学時の世帯の状況</t>
  </si>
  <si>
    <t>就業・通学</t>
  </si>
  <si>
    <t>子供の数</t>
    <phoneticPr fontId="20"/>
  </si>
  <si>
    <t>通勤・通学者</t>
  </si>
  <si>
    <t>利用交通手段</t>
    <rPh sb="0" eb="2">
      <t>リヨウ</t>
    </rPh>
    <rPh sb="2" eb="4">
      <t>コウツウ</t>
    </rPh>
    <rPh sb="4" eb="6">
      <t>シュダン</t>
    </rPh>
    <phoneticPr fontId="20"/>
  </si>
  <si>
    <t>利用交通手段の種類数・利用交通手段</t>
    <rPh sb="0" eb="2">
      <t>リヨウ</t>
    </rPh>
    <rPh sb="2" eb="4">
      <t>コウツウ</t>
    </rPh>
    <rPh sb="4" eb="6">
      <t>シュダン</t>
    </rPh>
    <rPh sb="7" eb="10">
      <t>シュルイスウ</t>
    </rPh>
    <rPh sb="11" eb="13">
      <t>リヨウ</t>
    </rPh>
    <rPh sb="13" eb="15">
      <t>コウツウ</t>
    </rPh>
    <rPh sb="15" eb="17">
      <t>シュダン</t>
    </rPh>
    <phoneticPr fontId="20"/>
  </si>
  <si>
    <t>子供（未婚の親族）の男女</t>
    <rPh sb="0" eb="2">
      <t>コドモ</t>
    </rPh>
    <rPh sb="10" eb="12">
      <t>ダンジョ</t>
    </rPh>
    <phoneticPr fontId="20"/>
  </si>
  <si>
    <t>常住地又は従業地・通学地</t>
  </si>
  <si>
    <t>子供（未婚の親族）の年齢</t>
    <phoneticPr fontId="20"/>
  </si>
  <si>
    <t>常住地</t>
  </si>
  <si>
    <t>従業地・通学地</t>
  </si>
  <si>
    <t>5年前の常住地・現住地</t>
    <rPh sb="8" eb="11">
      <t>ゲンジュウチ</t>
    </rPh>
    <phoneticPr fontId="20"/>
  </si>
  <si>
    <t>5年前の常住地</t>
    <phoneticPr fontId="20"/>
  </si>
  <si>
    <t>世帯主の5年前の常住地</t>
    <phoneticPr fontId="20"/>
  </si>
  <si>
    <t>現住地</t>
  </si>
  <si>
    <t>世帯主の現住地</t>
  </si>
  <si>
    <t>世帯の移動類型</t>
    <rPh sb="0" eb="2">
      <t>セタイ</t>
    </rPh>
    <rPh sb="3" eb="5">
      <t>イドウ</t>
    </rPh>
    <rPh sb="5" eb="7">
      <t>ルイケイ</t>
    </rPh>
    <phoneticPr fontId="20"/>
  </si>
  <si>
    <t>94B</t>
  </si>
  <si>
    <t>94A</t>
  </si>
  <si>
    <t>29B</t>
  </si>
  <si>
    <t>29A</t>
  </si>
  <si>
    <t>26B</t>
  </si>
  <si>
    <t>26A</t>
  </si>
  <si>
    <t>5B</t>
  </si>
  <si>
    <t>5A</t>
  </si>
  <si>
    <t>19B</t>
  </si>
  <si>
    <t>3B</t>
  </si>
  <si>
    <t>30B</t>
  </si>
  <si>
    <t>4B</t>
  </si>
  <si>
    <t>11B</t>
  </si>
  <si>
    <t>6B</t>
  </si>
  <si>
    <t>2B</t>
  </si>
  <si>
    <t>19A</t>
  </si>
  <si>
    <t>3A</t>
  </si>
  <si>
    <t>30A</t>
  </si>
  <si>
    <t>4A</t>
  </si>
  <si>
    <t>11A</t>
  </si>
  <si>
    <t>6A</t>
  </si>
  <si>
    <t>2A</t>
  </si>
  <si>
    <t>97_利用交通手段</t>
  </si>
  <si>
    <t>52_20歳以下同居児の年齢</t>
  </si>
  <si>
    <t>107_世帯の移動類型</t>
  </si>
  <si>
    <t>106_世帯主の現住地</t>
  </si>
  <si>
    <t>105_現住地</t>
  </si>
  <si>
    <t>104_世帯主の5年前の常住地</t>
  </si>
  <si>
    <t>103_5年前の常住地</t>
  </si>
  <si>
    <t>102_5年前の常住地・現住地</t>
  </si>
  <si>
    <t>101_従業地・通学地</t>
  </si>
  <si>
    <t>100_常住地</t>
  </si>
  <si>
    <t>99_常住地又は従業地・通学地</t>
  </si>
  <si>
    <t>93_都市計画の地域区分</t>
  </si>
  <si>
    <t>98_利用交通手段の種類数・利用交通手段</t>
  </si>
  <si>
    <t>96_通勤・通学者</t>
  </si>
  <si>
    <t>95_就業・通学</t>
  </si>
  <si>
    <t>94_従業・通学時の世帯の状況</t>
  </si>
  <si>
    <t>92_在学学校・未就学の種類</t>
  </si>
  <si>
    <t>91_15～70歳未満日本人既婚女性の在学か否かの別・最終卒業学校の種類</t>
  </si>
  <si>
    <t>90_在学か否かの別・最終卒業学校の種類</t>
  </si>
  <si>
    <t>89_世帯の経済構成</t>
  </si>
  <si>
    <t>88_世帯主の社会経済分類</t>
  </si>
  <si>
    <t>87_社会経済分類</t>
  </si>
  <si>
    <t>86_15～70歳未満日本人既婚女性の労働力状態・職業</t>
  </si>
  <si>
    <t>85_15～70歳未満日本人既婚女性の労働力状態・産業</t>
  </si>
  <si>
    <t>84_世帯主の職業</t>
  </si>
  <si>
    <t>83_世帯主の産業</t>
  </si>
  <si>
    <t>82_妻の労働力状態・職業</t>
  </si>
  <si>
    <t>81_妻の労働力状態・産業</t>
  </si>
  <si>
    <t>80_夫の労働力状態・職業</t>
  </si>
  <si>
    <t>79_夫の労働力状態・産業</t>
  </si>
  <si>
    <t>78_労働力状態・職業</t>
  </si>
  <si>
    <t>77_労働力状態・産業</t>
  </si>
  <si>
    <t>76_母の職業</t>
  </si>
  <si>
    <t>75_母の産業</t>
  </si>
  <si>
    <t>74_父の職業</t>
  </si>
  <si>
    <t>73_父の産業</t>
  </si>
  <si>
    <t>72_職業</t>
  </si>
  <si>
    <t>71_産業</t>
  </si>
  <si>
    <t>70_世帯主の労働力状態・従業上の地位</t>
  </si>
  <si>
    <t>69_妻の労働力状態・従業上の地位</t>
  </si>
  <si>
    <t>68_夫の労働力状態・従業上の地位</t>
  </si>
  <si>
    <t>67_父の労働力状態・従業上の地位</t>
  </si>
  <si>
    <t>66_母の労働力状態・従業上の地位</t>
  </si>
  <si>
    <t>65_労働力状態・従業上の地位</t>
  </si>
  <si>
    <t>64_従業上の地位</t>
  </si>
  <si>
    <t>63_妻の労働力状態</t>
  </si>
  <si>
    <t>62_夫の労働力状態</t>
  </si>
  <si>
    <t>61_親の労働力状態</t>
  </si>
  <si>
    <t>60_労働力状態</t>
  </si>
  <si>
    <t>59_世帯主の居住期間</t>
  </si>
  <si>
    <t>58_居住期間</t>
  </si>
  <si>
    <t>57_住宅の建て方・世帯が住んでいる階</t>
  </si>
  <si>
    <t>56_住宅の建て方</t>
  </si>
  <si>
    <t>55_住宅の所有の関係</t>
  </si>
  <si>
    <t>54_住居の種類</t>
  </si>
  <si>
    <t>53_20歳以下同居児の数</t>
  </si>
  <si>
    <t>51_同居児か否か</t>
  </si>
  <si>
    <t>50_子供（未婚の親族）の年齢</t>
  </si>
  <si>
    <t>49_子供（未婚の親族）の男女</t>
  </si>
  <si>
    <t>48_最年長の子供の年齢</t>
  </si>
  <si>
    <t>47_最年少の子供の年齢</t>
  </si>
  <si>
    <t>46_子供の数</t>
  </si>
  <si>
    <t>45_子供の有無</t>
  </si>
  <si>
    <t>44_子供の数・年齢</t>
  </si>
  <si>
    <t>43_子供の有無・数</t>
  </si>
  <si>
    <t>42_65歳以上世帯人員の人数</t>
  </si>
  <si>
    <t>41_世帯人員の人数</t>
  </si>
  <si>
    <t>40_親との同居・非同居</t>
  </si>
  <si>
    <t>39_子との同居・非同居</t>
  </si>
  <si>
    <t>38_外国人のいる世帯の類型</t>
  </si>
  <si>
    <t>37_世帯員の年齢による世帯の種類</t>
  </si>
  <si>
    <t>36_子供（未婚の親族）の年齢による世帯の種類</t>
  </si>
  <si>
    <t>35_65歳以上世帯員の有無による世帯の類型</t>
  </si>
  <si>
    <t>34_母子・父子世帯の種類</t>
  </si>
  <si>
    <t>33_夫婦のいる世帯の家族類型</t>
  </si>
  <si>
    <t>32_世帯の家族類型・親の労働力状態</t>
  </si>
  <si>
    <t>31_世帯の種類・世帯の家族類型・施設等の世帯の種類</t>
  </si>
  <si>
    <t>30_世帯の種類・世帯の家族類型</t>
  </si>
  <si>
    <t>29_世帯の家族類型</t>
  </si>
  <si>
    <t>28_世帯の種類・施設等の世帯の種類</t>
  </si>
  <si>
    <t>27_世帯の種類</t>
  </si>
  <si>
    <t>26_世帯主の国籍</t>
  </si>
  <si>
    <t>25_妻の国籍</t>
  </si>
  <si>
    <t>24_夫の国籍</t>
  </si>
  <si>
    <t>23_国籍総数か日本人</t>
  </si>
  <si>
    <t>22_国籍</t>
  </si>
  <si>
    <t>21_世帯員の配偶関係</t>
  </si>
  <si>
    <t>20_世帯主の配偶関係</t>
  </si>
  <si>
    <t>19_同居児の母の配偶関係</t>
  </si>
  <si>
    <t>18_父の配偶関係</t>
  </si>
  <si>
    <t>17_母の配偶関係</t>
  </si>
  <si>
    <t>16_配偶関係</t>
  </si>
  <si>
    <t>15_世帯主との続き柄・世帯人員の人数</t>
  </si>
  <si>
    <t>14_世帯主との続き柄</t>
  </si>
  <si>
    <t>13_出生の月</t>
  </si>
  <si>
    <t>12_世帯員の年齢</t>
  </si>
  <si>
    <t>11_世帯主の年齢</t>
  </si>
  <si>
    <t>10_15～70歳未満日本人既婚女性の年齢</t>
  </si>
  <si>
    <t>9_妻の年齢</t>
  </si>
  <si>
    <t>8_夫の年齢</t>
  </si>
  <si>
    <t>7_父の年齢</t>
  </si>
  <si>
    <t>6_母の年齢</t>
  </si>
  <si>
    <t>5_親の年齢</t>
  </si>
  <si>
    <t>4_年齢</t>
  </si>
  <si>
    <t>3_世帯員の男女</t>
  </si>
  <si>
    <t>2_世帯主の男女</t>
  </si>
  <si>
    <t>1_男女</t>
  </si>
  <si>
    <t>分類項目検索シート</t>
    <rPh sb="0" eb="2">
      <t>ブンルイ</t>
    </rPh>
    <rPh sb="2" eb="4">
      <t>コウモク</t>
    </rPh>
    <rPh sb="4" eb="6">
      <t>ケンサク</t>
    </rPh>
    <phoneticPr fontId="20"/>
  </si>
  <si>
    <t>※「分類名」を変更した後に項目名等について何も表示されない場合は，「項目数」を改めてプルダウンより選択してください</t>
    <rPh sb="2" eb="4">
      <t>ブンルイ</t>
    </rPh>
    <rPh sb="4" eb="5">
      <t>メイ</t>
    </rPh>
    <rPh sb="7" eb="9">
      <t>ヘンコウ</t>
    </rPh>
    <rPh sb="11" eb="12">
      <t>アト</t>
    </rPh>
    <rPh sb="13" eb="16">
      <t>コウモクメイ</t>
    </rPh>
    <rPh sb="16" eb="17">
      <t>トウ</t>
    </rPh>
    <rPh sb="21" eb="22">
      <t>ナニ</t>
    </rPh>
    <rPh sb="23" eb="25">
      <t>ヒョウジ</t>
    </rPh>
    <rPh sb="29" eb="31">
      <t>バアイ</t>
    </rPh>
    <rPh sb="34" eb="37">
      <t>コウモクスウ</t>
    </rPh>
    <rPh sb="45" eb="47">
      <t>センタク</t>
    </rPh>
    <phoneticPr fontId="20"/>
  </si>
  <si>
    <t>項目数</t>
    <rPh sb="0" eb="3">
      <t>コウモクスウ</t>
    </rPh>
    <phoneticPr fontId="20"/>
  </si>
  <si>
    <t>当該分類全体に関する解説・留意事項</t>
    <rPh sb="0" eb="2">
      <t>トウガイ</t>
    </rPh>
    <rPh sb="2" eb="4">
      <t>ブンルイ</t>
    </rPh>
    <rPh sb="4" eb="6">
      <t>ゼンタイ</t>
    </rPh>
    <rPh sb="7" eb="8">
      <t>カン</t>
    </rPh>
    <rPh sb="10" eb="12">
      <t>カイセツ</t>
    </rPh>
    <rPh sb="13" eb="15">
      <t>リュウイ</t>
    </rPh>
    <rPh sb="15" eb="17">
      <t>ジコウ</t>
    </rPh>
    <phoneticPr fontId="20"/>
  </si>
  <si>
    <t>№</t>
    <phoneticPr fontId="20"/>
  </si>
  <si>
    <t>項目名</t>
    <rPh sb="0" eb="2">
      <t>コウモク</t>
    </rPh>
    <rPh sb="2" eb="3">
      <t>メイ</t>
    </rPh>
    <phoneticPr fontId="9"/>
  </si>
  <si>
    <t>項目名（英語）</t>
    <rPh sb="0" eb="2">
      <t>コウモク</t>
    </rPh>
    <rPh sb="2" eb="3">
      <t>メイ</t>
    </rPh>
    <rPh sb="4" eb="6">
      <t>エイゴ</t>
    </rPh>
    <phoneticPr fontId="9"/>
  </si>
  <si>
    <t>解説・留意事項</t>
    <rPh sb="0" eb="2">
      <t>カイセツ</t>
    </rPh>
    <rPh sb="3" eb="5">
      <t>リュウイ</t>
    </rPh>
    <rPh sb="5" eb="7">
      <t>ジコウ</t>
    </rPh>
    <phoneticPr fontId="20"/>
  </si>
  <si>
    <t>識別子</t>
  </si>
  <si>
    <t>1_男女2</t>
  </si>
  <si>
    <t>1_男女3</t>
  </si>
  <si>
    <t>2_世帯主の男女3</t>
  </si>
  <si>
    <t>3_世帯員の男女3</t>
  </si>
  <si>
    <t>4_年齢6</t>
  </si>
  <si>
    <t>4_年齢9</t>
  </si>
  <si>
    <t>4_年齢10</t>
  </si>
  <si>
    <t>4_年齢12</t>
  </si>
  <si>
    <t>4_年齢22</t>
  </si>
  <si>
    <t>4_年齢23</t>
  </si>
  <si>
    <t>4_年齢24</t>
  </si>
  <si>
    <t>4_年齢26A</t>
  </si>
  <si>
    <t>4_年齢26B</t>
  </si>
  <si>
    <t>4_年齢28</t>
  </si>
  <si>
    <t>4_年齢29A</t>
  </si>
  <si>
    <t>4_年齢29B</t>
  </si>
  <si>
    <t>4_年齢32</t>
  </si>
  <si>
    <t>4_年齢33</t>
  </si>
  <si>
    <t>4_年齢56</t>
  </si>
  <si>
    <t>4_年齢76</t>
  </si>
  <si>
    <t>4_年齢92</t>
  </si>
  <si>
    <t>4_年齢93</t>
  </si>
  <si>
    <t>4_年齢94A</t>
  </si>
  <si>
    <t>4_年齢94B</t>
  </si>
  <si>
    <t>4_年齢109</t>
  </si>
  <si>
    <t>4_年齢120</t>
  </si>
  <si>
    <t>5_親の年齢12</t>
  </si>
  <si>
    <t>5_親の年齢43</t>
  </si>
  <si>
    <t>6_母の年齢10</t>
  </si>
  <si>
    <t>7_父の年齢10</t>
  </si>
  <si>
    <t>8_夫の年齢9</t>
  </si>
  <si>
    <t>8_夫の年齢12</t>
  </si>
  <si>
    <t>8_夫の年齢18</t>
  </si>
  <si>
    <t>8_夫の年齢75</t>
  </si>
  <si>
    <t>9_妻の年齢10</t>
  </si>
  <si>
    <t>9_妻の年齢12</t>
  </si>
  <si>
    <t>9_妻の年齢18</t>
  </si>
  <si>
    <t>9_妻の年齢75</t>
  </si>
  <si>
    <t>10_15～70歳未満日本人既婚女性の年齢12</t>
  </si>
  <si>
    <t>10_15～70歳未満日本人既婚女性の年齢56</t>
  </si>
  <si>
    <t>11_世帯主の年齢8</t>
  </si>
  <si>
    <t>11_世帯主の年齢21</t>
  </si>
  <si>
    <t>11_世帯主の年齢26</t>
  </si>
  <si>
    <t>11_世帯主の年齢77</t>
  </si>
  <si>
    <t>12_世帯員の年齢3</t>
  </si>
  <si>
    <t>12_世帯員の年齢6</t>
  </si>
  <si>
    <t>12_世帯員の年齢24</t>
  </si>
  <si>
    <t>12_世帯員の年齢92</t>
  </si>
  <si>
    <t>13_出生の月6</t>
  </si>
  <si>
    <t>14_世帯主との続き柄7</t>
  </si>
  <si>
    <t>14_世帯主との続き柄14</t>
  </si>
  <si>
    <t>15_世帯主との続き柄・世帯人員の人数9</t>
  </si>
  <si>
    <t>16_配偶関係4</t>
  </si>
  <si>
    <t>16_配偶関係5</t>
  </si>
  <si>
    <t>16_配偶関係6</t>
  </si>
  <si>
    <t>17_母の配偶関係4</t>
  </si>
  <si>
    <t>18_父の配偶関係4A</t>
  </si>
  <si>
    <t>19_同居児の母の配偶関係4</t>
  </si>
  <si>
    <t>20_世帯主の配偶関係6</t>
  </si>
  <si>
    <t>21_世帯員の配偶関係6</t>
  </si>
  <si>
    <t>22_国籍4</t>
  </si>
  <si>
    <t>22_国籍17</t>
  </si>
  <si>
    <t>22_国籍44</t>
  </si>
  <si>
    <t>22_国籍206</t>
  </si>
  <si>
    <t>23_国籍総数か日本人2</t>
  </si>
  <si>
    <t>24_夫の国籍17</t>
  </si>
  <si>
    <t>25_妻の国籍17</t>
  </si>
  <si>
    <t>26_世帯主の国籍17</t>
  </si>
  <si>
    <t>27_世帯の種類2</t>
  </si>
  <si>
    <t>27_世帯の種類3</t>
  </si>
  <si>
    <t>27_世帯の種類6</t>
  </si>
  <si>
    <t>28_世帯の種類・施設等の世帯の種類7</t>
  </si>
  <si>
    <t>28_世帯の種類・施設等の世帯の種類9</t>
  </si>
  <si>
    <t>29_世帯の家族類型10</t>
  </si>
  <si>
    <t>29_世帯の家族類型11</t>
  </si>
  <si>
    <t>29_世帯の家族類型12</t>
  </si>
  <si>
    <t>29_世帯の家族類型24</t>
  </si>
  <si>
    <t>29_世帯の家族類型26</t>
  </si>
  <si>
    <t>29_世帯の家族類型40</t>
  </si>
  <si>
    <t>30_世帯の種類・世帯の家族類型26</t>
  </si>
  <si>
    <t>31_世帯の種類・世帯の家族類型・施設等の世帯の種類34</t>
  </si>
  <si>
    <t>32_世帯の家族類型・親の労働力状態32</t>
  </si>
  <si>
    <t>33_夫婦のいる世帯の家族類型5A</t>
  </si>
  <si>
    <t>33_夫婦のいる世帯の家族類型5B</t>
  </si>
  <si>
    <t>34_母子・父子世帯の種類2A</t>
  </si>
  <si>
    <t>34_母子・父子世帯の種類2B</t>
  </si>
  <si>
    <t>34_母子・父子世帯の種類4</t>
  </si>
  <si>
    <t>35_65歳以上世帯員の有無による世帯の類型2</t>
  </si>
  <si>
    <t>35_65歳以上世帯員の有無による世帯の類型3</t>
  </si>
  <si>
    <t>35_65歳以上世帯員の有無による世帯の類型4</t>
  </si>
  <si>
    <t>35_65歳以上世帯員の有無による世帯の類型6</t>
  </si>
  <si>
    <t>35_65歳以上世帯員の有無による世帯の類型25</t>
  </si>
  <si>
    <t>36_子供（未婚の親族）の年齢による世帯の種類7</t>
  </si>
  <si>
    <t>37_世帯員の年齢による世帯の種類3</t>
  </si>
  <si>
    <t>37_世帯員の年齢による世帯の種類5</t>
  </si>
  <si>
    <t>37_世帯員の年齢による世帯の種類6</t>
  </si>
  <si>
    <t>38_外国人のいる世帯の類型10</t>
  </si>
  <si>
    <t>39_子との同居・非同居6</t>
  </si>
  <si>
    <t>40_親との同居・非同居6A</t>
  </si>
  <si>
    <t>40_親との同居・非同居6B</t>
  </si>
  <si>
    <t>41_世帯人員の人数5</t>
  </si>
  <si>
    <t>41_世帯人員の人数8</t>
  </si>
  <si>
    <t>41_世帯人員の人数11</t>
  </si>
  <si>
    <t>42_65歳以上世帯人員の人数4</t>
  </si>
  <si>
    <t>43_子供の有無・数6</t>
  </si>
  <si>
    <t>43_子供の有無・数7</t>
  </si>
  <si>
    <t>44_子供の数・年齢5</t>
  </si>
  <si>
    <t>45_子供の有無3</t>
  </si>
  <si>
    <t>46_子供の数3</t>
  </si>
  <si>
    <t>46_子供の数4</t>
  </si>
  <si>
    <t>47_最年少の子供の年齢9</t>
  </si>
  <si>
    <t>47_最年少の子供の年齢10</t>
  </si>
  <si>
    <t>47_最年少の子供の年齢20</t>
  </si>
  <si>
    <t>47_最年少の子供の年齢22</t>
  </si>
  <si>
    <t>48_最年長の子供の年齢6</t>
  </si>
  <si>
    <t>48_最年長の子供の年齢11</t>
  </si>
  <si>
    <t>49_子供（未婚の親族）の男女3</t>
  </si>
  <si>
    <t>50_子供（未婚の親族）の年齢22</t>
  </si>
  <si>
    <t>50_子供（未婚の親族）の年齢34</t>
  </si>
  <si>
    <t>51_同居児か否か3</t>
  </si>
  <si>
    <t>53_20歳以下同居児の数6</t>
  </si>
  <si>
    <t>54_住居の種類2</t>
  </si>
  <si>
    <t>55_住宅の所有の関係2</t>
  </si>
  <si>
    <t>55_住宅の所有の関係10</t>
  </si>
  <si>
    <t>55_住宅の所有の関係11</t>
  </si>
  <si>
    <t>55_住宅の所有の関係12</t>
  </si>
  <si>
    <t>56_住宅の建て方11A</t>
  </si>
  <si>
    <t>56_住宅の建て方11B</t>
  </si>
  <si>
    <t>56_住宅の建て方13</t>
  </si>
  <si>
    <t>57_住宅の建て方・世帯が住んでいる階14</t>
  </si>
  <si>
    <t>57_住宅の建て方・世帯が住んでいる階18</t>
  </si>
  <si>
    <t>58_居住期間4</t>
  </si>
  <si>
    <t>58_居住期間8</t>
  </si>
  <si>
    <t>59_世帯主の居住期間8</t>
  </si>
  <si>
    <t>60_労働力状態4A</t>
  </si>
  <si>
    <t>60_労働力状態4B</t>
  </si>
  <si>
    <t>60_労働力状態5</t>
  </si>
  <si>
    <t>60_労働力状態6</t>
  </si>
  <si>
    <t>60_労働力状態13</t>
  </si>
  <si>
    <t>60_労働力状態18</t>
  </si>
  <si>
    <t>61_親の労働力状態4</t>
  </si>
  <si>
    <t>62_夫の労働力状態4</t>
  </si>
  <si>
    <t>62_夫の労働力状態5</t>
  </si>
  <si>
    <t>62_夫の労働力状態13</t>
  </si>
  <si>
    <t>63_妻の労働力状態4</t>
  </si>
  <si>
    <t>63_妻の労働力状態5</t>
  </si>
  <si>
    <t>63_妻の労働力状態13</t>
  </si>
  <si>
    <t>64_従業上の地位5A</t>
  </si>
  <si>
    <t>64_従業上の地位5B</t>
  </si>
  <si>
    <t>64_従業上の地位8</t>
  </si>
  <si>
    <t>64_従業上の地位10</t>
  </si>
  <si>
    <t>64_従業上の地位11</t>
  </si>
  <si>
    <t>64_従業上の地位12</t>
  </si>
  <si>
    <t>65_労働力状態・従業上の地位7</t>
  </si>
  <si>
    <t>65_労働力状態・従業上の地位15</t>
  </si>
  <si>
    <t>66_母の労働力状態・従業上の地位15</t>
  </si>
  <si>
    <t>67_父の労働力状態・従業上の地位15</t>
  </si>
  <si>
    <t>68_夫の労働力状態・従業上の地位19</t>
  </si>
  <si>
    <t>69_妻の労働力状態・従業上の地位19</t>
  </si>
  <si>
    <t>70_世帯主の労働力状態・従業上の地位7</t>
  </si>
  <si>
    <t>70_世帯主の労働力状態・従業上の地位14</t>
  </si>
  <si>
    <t>71_産業25</t>
  </si>
  <si>
    <t>71_産業103</t>
  </si>
  <si>
    <t>71_産業356</t>
  </si>
  <si>
    <t>72_職業13</t>
  </si>
  <si>
    <t>72_職業70</t>
  </si>
  <si>
    <t>72_職業302</t>
  </si>
  <si>
    <t>73_父の産業25</t>
  </si>
  <si>
    <t>74_父の職業13</t>
  </si>
  <si>
    <t>75_母の産業25</t>
  </si>
  <si>
    <t>76_母の職業13</t>
  </si>
  <si>
    <t>77_労働力状態・産業30A</t>
  </si>
  <si>
    <t>77_労働力状態・産業30B</t>
  </si>
  <si>
    <t>77_労働力状態・産業33</t>
  </si>
  <si>
    <t>78_労働力状態・職業18</t>
  </si>
  <si>
    <t>79_夫の労働力状態・産業30</t>
  </si>
  <si>
    <t>80_夫の労働力状態・職業18</t>
  </si>
  <si>
    <t>81_妻の労働力状態・産業30</t>
  </si>
  <si>
    <t>82_妻の労働力状態・職業18</t>
  </si>
  <si>
    <t>83_世帯主の産業25</t>
  </si>
  <si>
    <t>84_世帯主の職業13</t>
  </si>
  <si>
    <t>85_15～70歳未満日本人既婚女性の労働力状態・産業30</t>
  </si>
  <si>
    <t>86_15～70歳未満日本人既婚女性の労働力状態・職業18</t>
  </si>
  <si>
    <t>87_社会経済分類23</t>
  </si>
  <si>
    <t>88_世帯主の社会経済分類24</t>
  </si>
  <si>
    <t>89_世帯の経済構成16</t>
  </si>
  <si>
    <t>90_在学か否かの別・最終卒業学校の種類12</t>
  </si>
  <si>
    <t>91_15～70歳未満日本人既婚女性の在学か否かの別・最終卒業学校の種類12</t>
  </si>
  <si>
    <t>92_在学学校・未就学の種類14</t>
  </si>
  <si>
    <t>94_従業・通学時の世帯の状況17</t>
  </si>
  <si>
    <t>95_就業・通学3A</t>
  </si>
  <si>
    <t>95_就業・通学3B</t>
  </si>
  <si>
    <t>95_就業・通学4</t>
  </si>
  <si>
    <t>95_就業・通学5A</t>
  </si>
  <si>
    <t>95_就業・通学5B</t>
  </si>
  <si>
    <t>96_通勤・通学者6</t>
  </si>
  <si>
    <t>98_利用交通手段の種類数・利用交通手段20</t>
  </si>
  <si>
    <t>98_利用交通手段の種類数・利用交通手段36</t>
  </si>
  <si>
    <t>93_都市計画の地域区分12</t>
  </si>
  <si>
    <t>93_都市計画の地域区分72</t>
  </si>
  <si>
    <t>99_常住地又は従業地・通学地19A</t>
  </si>
  <si>
    <t>99_常住地又は従業地・通学地19B</t>
  </si>
  <si>
    <t>100_常住地10</t>
  </si>
  <si>
    <t>101_従業地・通学地10</t>
  </si>
  <si>
    <t>101_従業地・通学地11</t>
  </si>
  <si>
    <t>102_5年前の常住地・現住地19</t>
  </si>
  <si>
    <t>103_5年前の常住地7</t>
  </si>
  <si>
    <t>103_5年前の常住地12</t>
  </si>
  <si>
    <t>103_5年前の常住地13</t>
  </si>
  <si>
    <t>104_世帯主の5年前の常住地13</t>
  </si>
  <si>
    <t>105_現住地9</t>
  </si>
  <si>
    <t>105_現住地12</t>
  </si>
  <si>
    <t>106_世帯主の現住地9</t>
  </si>
  <si>
    <t>106_世帯主の現住地12</t>
  </si>
  <si>
    <t>107_世帯の移動類型8</t>
  </si>
  <si>
    <t>52_20歳以下同居児の年齢22</t>
  </si>
  <si>
    <t>97_利用交通手段11</t>
  </si>
  <si>
    <t>項目名</t>
  </si>
  <si>
    <t>項目名（英語）</t>
  </si>
  <si>
    <t>備考</t>
  </si>
  <si>
    <t>「配偶関係」は，届出の有無にかかわらず，実際の状態により区分している。</t>
  </si>
  <si>
    <t>「その他」については，無国籍及び国名「不詳」の者を含む。</t>
  </si>
  <si>
    <t>「国籍総数」については，日本人・外国人の別「不詳」の者を含む。</t>
  </si>
  <si>
    <t>昭和60年以降の調査では，世帯の種類を「一般世帯」と「施設等の世帯」に区分している。</t>
  </si>
  <si>
    <t>「世帯の家族類型」は，一般世帯を，その世帯員の世帯主との続き柄により区分した分類をいう。</t>
  </si>
  <si>
    <t>昭和60年以降の調査では，世帯の種類を「一般世帯」と「施設等の世帯」に区分している。また，「世帯の家族類型」は，一般世帯を，その世帯員の世帯主との続き柄により区分した分類をいう。</t>
  </si>
  <si>
    <t>昭和60年以降の調査では，世帯を「一般世帯」と「施設等の世帯」に区分している。また，「世帯の家族類型」は，一般世帯を，その世帯員の世帯主との続き柄により区分した分類をいう。</t>
  </si>
  <si>
    <t>「世帯の家族類型」は，一般世帯を，その世帯員の世帯主との続き柄により区分した分類をいう。また，「労働力状態」は，調査年の９月24日から30日までの１週間（以下「調査週間」という。）に「仕事をしたかどうかの別」により区分されています。</t>
  </si>
  <si>
    <t>本分類における「子供」とは，未婚の親族（ただし，世帯内の「最高齢の世代」の世帯員及び「他の親族」を除く。）を指す。</t>
  </si>
  <si>
    <t>外国人には，無国籍及び国名「不詳」の者を含む。</t>
  </si>
  <si>
    <t>本分類における「子供」とは，親族内の最も若い「夫婦」からみた「子」にあたる続き柄の世帯員を指す。</t>
  </si>
  <si>
    <t>「同居児」とは「母」である世帯員と同居している20歳以下の世帯員を指す。</t>
  </si>
  <si>
    <t>「労働力状態」は，調査年の９月24日から30日までの１週間（以下「調査週間」という。）に「仕事をしたかどうかの別」により区分されている。</t>
  </si>
  <si>
    <t>詳しい定義や内容例示については，日本標準産業分類（https://www.soumu.go.jp/toukei_toukatsu/index/seido/sangyo/index.htm）等を参照。</t>
  </si>
  <si>
    <t>詳しい定義や内容例示については，日本標準職業分類（https://www.soumu.go.jp/toukei_toukatsu/index/seido/shokgyou/21index.htm）を参照。</t>
  </si>
  <si>
    <t>詳細な定義は「令和２年国勢調査　調査結果の利用案内　－ユーザーズガイド－ 」を参照。</t>
  </si>
  <si>
    <t>「通勤者」は従業の場所が常住の場所（自宅）と異なる就業者。「通学者」は非労働力人口のうち，調査週間中，学校に通っていた者。</t>
  </si>
  <si>
    <t>５歳未満の者の５年前の常住地については，出生後にふだん住んでいた場所による。</t>
  </si>
  <si>
    <t>５年前の常住地が「総数」の場合のみ，現住地「移動あり（国内） 」の内訳に「５年前の常住市区町村「不詳」」を含む。</t>
  </si>
  <si>
    <t>５年前の常住地が「総数」の場合のみ，世帯主の現住地「移動あり（国内） 」の内訳に「５年前の常住市区町村「不詳」」を含む。</t>
  </si>
  <si>
    <t>「同居児」とは「母」である世帯員と同居している20歳以下の世帯員を指す</t>
  </si>
  <si>
    <t>利用交通手段については，該当する調査項目が複数回答可能であるため，「総数」以外の項目の合計と「総数」の値は必ずしも一致しない。</t>
  </si>
  <si>
    <t>Male</t>
  </si>
  <si>
    <t>Total</t>
  </si>
  <si>
    <t>Head of household</t>
  </si>
  <si>
    <t>A married couple only</t>
  </si>
  <si>
    <t>Mother-child(ren) households</t>
  </si>
  <si>
    <t>未婚，死亡又は離別の女親と，その未婚の20歳未満の子供のみから成る一般世帯</t>
  </si>
  <si>
    <t>Father-child(ren) households</t>
  </si>
  <si>
    <t>未婚，死亡又は離別の男親と，その未婚の20歳未満の子供のみから成る一般世帯</t>
  </si>
  <si>
    <t>Persons attending school</t>
  </si>
  <si>
    <t>Number of households</t>
  </si>
  <si>
    <t>Population based on place of usual residence (Nighttime population)</t>
  </si>
  <si>
    <t>当該地域に常住している人口</t>
  </si>
  <si>
    <t>Population based on place of usual residence</t>
  </si>
  <si>
    <t>Population based on place of working or schooling</t>
  </si>
  <si>
    <t>「昼間人口」から従業も通学もしていない者を除いたもの</t>
  </si>
  <si>
    <t>Total (Population based on place of usual residence)</t>
  </si>
  <si>
    <t>「夜間人口」から従業も通学もしていない者を除いたもの</t>
  </si>
  <si>
    <t>Total (Persons usually live)</t>
  </si>
  <si>
    <t>Persons usually lived five years ago</t>
  </si>
  <si>
    <t>５年前に当該地域に常住していた人口（５年前の常住地が「外国」の者は含まない）</t>
  </si>
  <si>
    <t>Female</t>
  </si>
  <si>
    <t>Under 15 years old</t>
  </si>
  <si>
    <t>0--4 years old</t>
  </si>
  <si>
    <t>15--19 years old</t>
  </si>
  <si>
    <t>0 years old</t>
  </si>
  <si>
    <t>15 years old</t>
  </si>
  <si>
    <t>(Age of father) 15--19 years old</t>
  </si>
  <si>
    <t>Under 60 years of age</t>
  </si>
  <si>
    <t>under 60 years of age</t>
  </si>
  <si>
    <t>Aged under 6 years</t>
  </si>
  <si>
    <t>Jan. to Mar.</t>
  </si>
  <si>
    <t>Other household members</t>
  </si>
  <si>
    <t>Private households consisting of two or more persons</t>
  </si>
  <si>
    <t>Never married</t>
  </si>
  <si>
    <t>まだ結婚したことのない者</t>
  </si>
  <si>
    <t>Japanese</t>
  </si>
  <si>
    <t>Foreigner</t>
  </si>
  <si>
    <t>Private households</t>
  </si>
  <si>
    <t>①住居と生計を共にしている人の集まり又は一戸を構えて住んでいる単身者
ただし，これらの世帯と住居を共にする単身の住み込みの雇人については，人数に関係なく雇主の世帯に含めています。
②上記の世帯と住居を共にし，別に生計を維持している間借りの単身者又は下宿屋などに下宿している単身者
③会社・団体・商店・官公庁などの寄宿舎，独身寮などに居住している単身者</t>
  </si>
  <si>
    <t>ア　住居と生計を共にしている人の集まり又は一戸を構えて住んでいる単身者
　　ただし，これらの世帯と住居を共にする単身の住み込みの雇人については，人数に関係なく雇主の世帯に含めています。
イ　上記の世帯と住居を共にし，別に生計を維持している間借りの単身者又は下宿屋などに下宿している単身者
ウ　会社・団体・商店・官公庁などの寄宿舎，独身寮などに居住している単身者</t>
  </si>
  <si>
    <t>Relatives households</t>
  </si>
  <si>
    <t>二人以上の世帯員から成る世帯のうち，世帯主と親族関係にある世帯員（調査事項「世帯主との続き柄」が「世帯主又は代表者」，「世帯主の配偶者」，「子」，「子の配偶者」，「世帯主の父母」，「世帯主の配偶者の父母」，「孫」，「祖父母」，「兄弟姉妹」及び「他の親族」に該当する者）のみからなる世帯</t>
  </si>
  <si>
    <t>(Nuclear families consisting of a married couple and their child(ren)) Total</t>
  </si>
  <si>
    <t>Nuclear families with a couple</t>
  </si>
  <si>
    <t>Households consisting of a husband aged 65 or older and a wife aged 60 or older only</t>
  </si>
  <si>
    <t>夫65歳以上，妻60歳以上の夫婦1組のみの一般世帯</t>
  </si>
  <si>
    <t>Mother-child(ren) households(including households with other household members)</t>
  </si>
  <si>
    <t>未婚，死別又は離別の女親と，その未婚の20歳未満の子供及び他の世帯員から成る一般世帯を含めた世帯</t>
  </si>
  <si>
    <t>Father-child(ren) households(including households with other household members)</t>
  </si>
  <si>
    <t>未婚，死別又は離別の男親と，その未婚の20歳未満の子供及び他の世帯員から成る一般世帯を含めた世帯</t>
  </si>
  <si>
    <t>Households with household members aged 65 and over</t>
  </si>
  <si>
    <t>Households comprising only household members aged 65 and over</t>
  </si>
  <si>
    <t>Households without household members aged 65 and over</t>
  </si>
  <si>
    <t>Households with child(ren) aged under 3 years</t>
  </si>
  <si>
    <t>Private households with household members aged under 6 years</t>
  </si>
  <si>
    <t>Foreign members only</t>
  </si>
  <si>
    <t>世帯員全員が外国人の世帯</t>
  </si>
  <si>
    <t>Living without child(ren)</t>
  </si>
  <si>
    <t>Living without parent(s)</t>
  </si>
  <si>
    <t>Living with parents</t>
  </si>
  <si>
    <t>Household members, 1--4 household members</t>
  </si>
  <si>
    <t>1 household members</t>
  </si>
  <si>
    <t>1 household members aged 65 and over</t>
  </si>
  <si>
    <t>Without child</t>
  </si>
  <si>
    <t>1 child</t>
  </si>
  <si>
    <t>Aged under 3 years</t>
  </si>
  <si>
    <t>Own child(ren)</t>
  </si>
  <si>
    <t>No own children</t>
  </si>
  <si>
    <t>Private households living in dwelling</t>
  </si>
  <si>
    <t>一般世帯のうち，住宅の所有の関係が「持ち家」，「公営・都市再生機構・公社の借家」，「民営の借家」，「給与住宅」，「住宅に間借り」のいずれかに該当する世帯</t>
  </si>
  <si>
    <t>Principal households</t>
  </si>
  <si>
    <t>住宅の所有の関係が「持ち家」，「公営・都市再生機構・公社の借家」，「民営の借家」，「給与住宅」のいずれかに該当する一般世帯</t>
  </si>
  <si>
    <t>Under 1 year</t>
  </si>
  <si>
    <t>Since birth</t>
  </si>
  <si>
    <t>Employed persons</t>
  </si>
  <si>
    <t>調査週間中の労働力状態が「主に仕事」，「家事のほか仕事」，「通学のかたわら仕事」，「休業者」のいずれかに該当する者</t>
  </si>
  <si>
    <t>Population in labour force</t>
  </si>
  <si>
    <t>「就業者」と「完全失業者」を合計した人口</t>
  </si>
  <si>
    <t>Mostly worked</t>
  </si>
  <si>
    <t>調査週間中，主に勤め先での仕事や自家営業などの仕事をしていた場合</t>
  </si>
  <si>
    <t>Employees</t>
  </si>
  <si>
    <t>従業上の地位が「正規の職員・従業員」，「労働者派遣事業所の派遣社員」，「パート・アルバイト・その他」のいずれかに該当する者</t>
  </si>
  <si>
    <t>Employees(including "Board member of company, etc.")</t>
  </si>
  <si>
    <t>従業上の地位が「正規の職員・従業員」，「労働者派遣事業所の派遣社員」，「パート・アルバイト・その他」，「役員」のいずれかに該当する者</t>
  </si>
  <si>
    <t>Agriculture and forestry</t>
  </si>
  <si>
    <t>Administrative and managerial workers</t>
  </si>
  <si>
    <t>Agricultural workers</t>
  </si>
  <si>
    <t>Agricultural workers households</t>
  </si>
  <si>
    <t>世帯の就業者が農林漁業就業者のみの世帯</t>
  </si>
  <si>
    <t>Persons graduated from school</t>
  </si>
  <si>
    <t>学校を卒業して，在学していない人</t>
  </si>
  <si>
    <t xml:space="preserve">  Primary school</t>
  </si>
  <si>
    <t>小学校，義務教育学校の前期課程，特別支援学校（盲学校・ろう学校・養護学校）の小学部等</t>
  </si>
  <si>
    <t>Households consisting of commuting employed persons and persons attending school only</t>
  </si>
  <si>
    <t>世帯員の全てが通勤・通学者である世帯</t>
  </si>
  <si>
    <t>Commuting employed persons</t>
  </si>
  <si>
    <t>従業の場所が「自宅」以外の就業者</t>
  </si>
  <si>
    <t>Commuting employed persons and persons attending school aged 15 and over</t>
  </si>
  <si>
    <t>Employed persons working at home</t>
  </si>
  <si>
    <t>Employed persons and persons attending school aged 15 and over</t>
  </si>
  <si>
    <t>0 commuting employed persons and persons attending school</t>
  </si>
  <si>
    <t>Only on foot</t>
  </si>
  <si>
    <t>徒歩だけで通勤又は通学している場合</t>
  </si>
  <si>
    <t>City planning area</t>
  </si>
  <si>
    <t xml:space="preserve">  Neither working nor attending school</t>
  </si>
  <si>
    <t>常住者のうち，労働力状態が「完全失業者」「家事」「その他」の者</t>
  </si>
  <si>
    <t xml:space="preserve">  Residing in the same shi, ku, machi or mura </t>
  </si>
  <si>
    <t>通勤・通学者のうち，常住地が「自宅」または「同じ区・市町村」の者</t>
  </si>
  <si>
    <t xml:space="preserve">  Working or schooling in the same shi, ku, machi or mura</t>
  </si>
  <si>
    <t>常住者のうち，従業地が「自宅」または従業地・通学地が「同じ区・市町村」の者</t>
  </si>
  <si>
    <t xml:space="preserve">  Present address</t>
  </si>
  <si>
    <t>常住者のうち，５年前の常住地「現在と同じ場所」の者</t>
  </si>
  <si>
    <t>５年前の常住者のうち，５年前の常住地が「現在と同じ場所」の者</t>
  </si>
  <si>
    <t xml:space="preserve">  Persons usually lived five years ago</t>
  </si>
  <si>
    <t>Households that all household members migrated in the last five years</t>
  </si>
  <si>
    <t>全世帯員の５年前の常住地が「現在と同じ場所」でない世帯</t>
  </si>
  <si>
    <t>15--64 years old</t>
  </si>
  <si>
    <t>5--9 years old</t>
  </si>
  <si>
    <t>20--24 years old</t>
  </si>
  <si>
    <t>1 years old</t>
  </si>
  <si>
    <t>16 years old</t>
  </si>
  <si>
    <t>(Age of father) 20--24 years old</t>
  </si>
  <si>
    <t>60--64 years old</t>
  </si>
  <si>
    <t>Aged under 18 years</t>
  </si>
  <si>
    <t>Aged under 12 years</t>
  </si>
  <si>
    <t>Apr. to Jun.</t>
  </si>
  <si>
    <t xml:space="preserve">  Spouse</t>
  </si>
  <si>
    <t>Spouse</t>
  </si>
  <si>
    <t xml:space="preserve">  Head of household</t>
  </si>
  <si>
    <t>Married, widow(er)ed and divorced</t>
  </si>
  <si>
    <t>「有配偶」，「死別」及び「離別」の者</t>
  </si>
  <si>
    <t>Married</t>
  </si>
  <si>
    <t>届出の有無に関係なく，配偶者のある者</t>
  </si>
  <si>
    <t>Widow(er)ed</t>
  </si>
  <si>
    <t>配偶者と死別して独身の者</t>
  </si>
  <si>
    <t>Widow(er)ed or divorced</t>
  </si>
  <si>
    <t>配偶者と死別・離別して独身の者</t>
  </si>
  <si>
    <t xml:space="preserve">  Republic of Korea</t>
  </si>
  <si>
    <t xml:space="preserve">  Asia</t>
  </si>
  <si>
    <t>Institutional households</t>
  </si>
  <si>
    <t>「施設等の世帯」とは，学校の寮・寄宿舎の学生・生徒，病院・療養所などの入院者，社会施設の入所者，自衛隊の営舎内・艦船内の居住者，矯正施設の入所者などから成る世帯をいう</t>
  </si>
  <si>
    <t xml:space="preserve">  Private households consisting of two or more persons</t>
  </si>
  <si>
    <t xml:space="preserve">  Nuclear families</t>
  </si>
  <si>
    <t>「夫婦のみの世帯」，「夫婦と子供から成る世帯」，「男親と子供から成る世帯」及び「女親と子供から成る世帯」</t>
  </si>
  <si>
    <t xml:space="preserve">  Relatives households</t>
  </si>
  <si>
    <t xml:space="preserve">  (Nuclear families consisting of a married couple and their child(ren)) Parents employed</t>
  </si>
  <si>
    <t>「就業者」は，調査週間中の労働力状態が「主に仕事」～「休業者」のどれかに該当する者</t>
  </si>
  <si>
    <t>Other households with a couple(parent(s) living together)</t>
  </si>
  <si>
    <t>(Recount) Households consisting of a couple either or both of whom are aged 60 and over</t>
  </si>
  <si>
    <t>Households with household members aged under 65 years</t>
  </si>
  <si>
    <t xml:space="preserve">  One-person households aged 65 or older</t>
  </si>
  <si>
    <t>65歳以上の人一人のみの一般世帯</t>
  </si>
  <si>
    <t xml:space="preserve">  Households comprising only household members aged 65 and over</t>
  </si>
  <si>
    <t>Households with child(ren) aged under 6 years</t>
  </si>
  <si>
    <t>Private households with household members aged under 18 years</t>
  </si>
  <si>
    <t>Private households with household members aged under 12 years</t>
  </si>
  <si>
    <t>Households with foreign and Japanese members</t>
  </si>
  <si>
    <t>世帯内に外国人と日本人がいる世帯</t>
  </si>
  <si>
    <t>Living with child(ren)</t>
  </si>
  <si>
    <t>Living with parent(s)</t>
  </si>
  <si>
    <t>Living with father</t>
  </si>
  <si>
    <t>Household members, 5--29 household members</t>
  </si>
  <si>
    <t>2 household members</t>
  </si>
  <si>
    <t>2 household members aged 65 and over</t>
  </si>
  <si>
    <t>With child(ren)</t>
  </si>
  <si>
    <t>2 children</t>
  </si>
  <si>
    <t>2 or more children</t>
  </si>
  <si>
    <t>1--2 years old</t>
  </si>
  <si>
    <t>Non-own child(ren)</t>
  </si>
  <si>
    <t>1 own child</t>
  </si>
  <si>
    <t xml:space="preserve">  Principal households</t>
  </si>
  <si>
    <t xml:space="preserve">  Detached houses</t>
  </si>
  <si>
    <t>１建物が１住宅であるもの
なお，店舗併用住宅の場合でも, １建物が１住宅であればここに含みます。</t>
  </si>
  <si>
    <t>1 to under 5 years</t>
  </si>
  <si>
    <t>Not employed</t>
  </si>
  <si>
    <t>調査週間中の労働力状態が「完全失業者」あるいは「非労働力人口」のいずれかに該当する者</t>
  </si>
  <si>
    <t>Population not in labour force</t>
  </si>
  <si>
    <t>調査週間中，収入を伴う仕事を少しもしなかった者のうち，「休業者」及び「完全失業者」以外の者</t>
  </si>
  <si>
    <t>Worked besides doing housework</t>
  </si>
  <si>
    <t>調査週間中，主に家事などをしていて，そのかたわら，例えばパートタイムでの勤め，自家営業の手伝い，賃仕事など，少しでも収入を伴う仕事をした場合</t>
  </si>
  <si>
    <t xml:space="preserve">  Employed persons</t>
  </si>
  <si>
    <t xml:space="preserve">  Employees(including "Board member of company, etc.")</t>
  </si>
  <si>
    <t xml:space="preserve">  (Employees) Regular employees</t>
  </si>
  <si>
    <t>勤め先で一般職員又は正社員と呼ばれている者</t>
  </si>
  <si>
    <t xml:space="preserve">Self-employed(including "Piece rate work") </t>
  </si>
  <si>
    <t>従業上の地位が「雇人のある業主」，「雇人のない業主」または「家庭内職者」のいずれかに該当する者</t>
  </si>
  <si>
    <t xml:space="preserve">  Employees</t>
  </si>
  <si>
    <t xml:space="preserve">  Agriculture</t>
  </si>
  <si>
    <t>Professional and engineering workers</t>
  </si>
  <si>
    <t xml:space="preserve">  Management government officials</t>
  </si>
  <si>
    <t xml:space="preserve">  Agriculture and forestry</t>
  </si>
  <si>
    <t xml:space="preserve">Agricultural employees </t>
  </si>
  <si>
    <t xml:space="preserve">  Agricultural self-employed households</t>
  </si>
  <si>
    <t>世帯の主な就業者が農林漁業の業主</t>
  </si>
  <si>
    <t xml:space="preserve">  Junior high school</t>
  </si>
  <si>
    <t>中学校，義務教育学校の後期課程，中等教育学校の前期課程，特別支援学校（盲学校・ろう学校・養護学校）の中学部等</t>
  </si>
  <si>
    <t xml:space="preserve">  Commuting employed persons only</t>
  </si>
  <si>
    <t>世帯員の全てが通勤者である世帯</t>
  </si>
  <si>
    <t>非労働力人口のうち，調査週間中，学校に通っていた者</t>
  </si>
  <si>
    <t xml:space="preserve">  Commuting employed persons aged 15 and over</t>
  </si>
  <si>
    <t>15歳以上で従業の場所が「自宅」以外の就業者</t>
  </si>
  <si>
    <t xml:space="preserve">  Employed persons aged 15 and over</t>
  </si>
  <si>
    <t>15歳以上で調査週間中の労働力状態が「主に仕事」，「家事のほか仕事」，「通学のかたわら仕事」，「休業者」のいずれかに該当する者</t>
  </si>
  <si>
    <t>1 commuting employed person and person attending school</t>
  </si>
  <si>
    <t>A single means of transport</t>
  </si>
  <si>
    <t>電車・気動車・地下鉄・路面電車・モノレールなどを利用している場合</t>
  </si>
  <si>
    <t xml:space="preserve">  Urbanization promotion area</t>
  </si>
  <si>
    <t xml:space="preserve">    Working at home</t>
  </si>
  <si>
    <t>通勤・通学者のうち，常住地が「自宅」の者</t>
  </si>
  <si>
    <t>常住者のうち，従業地が「自宅」の者</t>
  </si>
  <si>
    <t xml:space="preserve">  Migration</t>
  </si>
  <si>
    <t>常住者のうち，５年前の常住地「現在と同じ場所」以外の回答をした者（５年前の常住地「他の区・市町村」で，住んでいた場所（都道府県,市区町村）が不詳の者は除く）</t>
  </si>
  <si>
    <t xml:space="preserve">  Other than present residence</t>
  </si>
  <si>
    <t>常住者のうち，５年前の常住地「現在と同じ場所」以外の者</t>
  </si>
  <si>
    <t xml:space="preserve">  Migration in Japan</t>
  </si>
  <si>
    <t>５年前の常住者のうち，５年前の常住地が「現在と同じ場所」以外の者</t>
  </si>
  <si>
    <t xml:space="preserve">    Present address</t>
  </si>
  <si>
    <t xml:space="preserve">  Households that all household members usually live in the same shi, ku, machi or mura as five years ago</t>
  </si>
  <si>
    <t>全世帯員の５年前の常住地が「現在と同じ場所」以外の同一市区町村である世帯</t>
  </si>
  <si>
    <t>Train, subway, tram, public or private</t>
  </si>
  <si>
    <t>65 years old and over</t>
  </si>
  <si>
    <t>10--14 years old</t>
  </si>
  <si>
    <t>25--29 years old</t>
  </si>
  <si>
    <t>2 years old</t>
  </si>
  <si>
    <t>17 years old</t>
  </si>
  <si>
    <t>(Age of father) 25--29 years old</t>
  </si>
  <si>
    <t>65--69 years old</t>
  </si>
  <si>
    <t>Aged under 15 years</t>
  </si>
  <si>
    <t>Jul. to Sep.</t>
  </si>
  <si>
    <t xml:space="preserve">  Children(Including spouses of children)</t>
  </si>
  <si>
    <t>Children</t>
  </si>
  <si>
    <t>実子のほか，養子も含む。</t>
  </si>
  <si>
    <t>Marital status not reported</t>
  </si>
  <si>
    <t>Divorced</t>
  </si>
  <si>
    <t>配偶者と離別して独身の者</t>
  </si>
  <si>
    <t>Nationality not reported</t>
  </si>
  <si>
    <t xml:space="preserve">  People's Republic of China</t>
  </si>
  <si>
    <t xml:space="preserve">    Islamic Republic of Iran</t>
  </si>
  <si>
    <t xml:space="preserve">    Republic of Azerbaijan </t>
  </si>
  <si>
    <t xml:space="preserve">    (Private households consisting of two or more persons) Head of household</t>
  </si>
  <si>
    <t xml:space="preserve">  Students in school dormitories</t>
  </si>
  <si>
    <t>学校の寮・寄宿舎で起居を共にし，通学している学生・生徒の集まり（世帯の単位：棟ごと）</t>
  </si>
  <si>
    <t xml:space="preserve">  Relative households excluding nuclear families</t>
  </si>
  <si>
    <t xml:space="preserve">    A married couple only</t>
  </si>
  <si>
    <t xml:space="preserve">    Nuclear families</t>
  </si>
  <si>
    <t xml:space="preserve">  (Nuclear families consisting of a married couple and their child(ren)) Only father employed</t>
  </si>
  <si>
    <t>Other households with a couple(no parent(s) living together)</t>
  </si>
  <si>
    <t>(Recount) Households consisting of a couple either or both of whom are aged 65 and over</t>
  </si>
  <si>
    <t xml:space="preserve">  Households consisting of a husband aged 65 or older and a wife aged 60 or older only</t>
  </si>
  <si>
    <t xml:space="preserve">  Households with household members aged under 65 years</t>
  </si>
  <si>
    <t xml:space="preserve">    Households with household members aged 75 and over</t>
  </si>
  <si>
    <t>Households with child(ren) aged under 12 years</t>
  </si>
  <si>
    <t>Private households with household members aged 65 and over</t>
  </si>
  <si>
    <t>Private households with household members aged under 15 years</t>
  </si>
  <si>
    <t xml:space="preserve">  Households with Japanese related members</t>
  </si>
  <si>
    <t>世帯内に外国人と日本人がいて，親族世帯員の中に日本人がいる世帯</t>
  </si>
  <si>
    <t xml:space="preserve">  (Living with child(ren)) Nuclear families</t>
  </si>
  <si>
    <t xml:space="preserve">  (Living with parent(s)) Nuclear families</t>
  </si>
  <si>
    <t>Living with mother</t>
  </si>
  <si>
    <t>Household members, 30--49 household members</t>
  </si>
  <si>
    <t>3 household members</t>
  </si>
  <si>
    <t>3 or more household members aged 65 and over</t>
  </si>
  <si>
    <t xml:space="preserve">  One child</t>
  </si>
  <si>
    <t>3 or more children</t>
  </si>
  <si>
    <t>3--5 years old</t>
  </si>
  <si>
    <t>2 own children</t>
  </si>
  <si>
    <t xml:space="preserve">    Owned houses</t>
  </si>
  <si>
    <t>居住する住宅がその世帯の所有である場合
なお，所有する住宅は登記の有無を問わず，また，分割払いの分譲住宅などで支払が完了していない場合も含みます。</t>
  </si>
  <si>
    <t xml:space="preserve">  Tenement houses</t>
  </si>
  <si>
    <t>二つ以上の住宅を一棟に建て連ねたもので，各住宅が壁を共通にし，それぞれ別々に外部への出入口をもっているもの
いわゆる「テラスハウス」も含みます。</t>
  </si>
  <si>
    <t xml:space="preserve">    Detached houses</t>
  </si>
  <si>
    <t>Duration of residency at the current domicile not reported</t>
  </si>
  <si>
    <t>Labour force status not reported</t>
  </si>
  <si>
    <t>Worked besides attending school</t>
  </si>
  <si>
    <t>調査週間中，主に通学していて，そのかたわら，例えばアルバイトなど，少しでも収入を伴う仕事をした場合</t>
  </si>
  <si>
    <t xml:space="preserve">  Unemployed</t>
  </si>
  <si>
    <t>調査週間中，収入を伴う仕事を少しもしなかった者のうち，仕事に就くことが可能であって，かつ，積極的に仕事を探していた場合</t>
  </si>
  <si>
    <t xml:space="preserve">    (Employed persons) Mostly worked</t>
  </si>
  <si>
    <t xml:space="preserve">  (Employees) Temporary employees</t>
  </si>
  <si>
    <t>労働者派遣法に基づく労働者派遣事業所に雇用され，そこから派遣されている者</t>
  </si>
  <si>
    <t>Family employees</t>
  </si>
  <si>
    <t>農家や個人商店などで，農仕事や店の仕事などを手伝っている家族</t>
  </si>
  <si>
    <t xml:space="preserve">  Self-employed(including "Piece rate work") and family employees</t>
  </si>
  <si>
    <t>①従業上の地位が「雇人のある業主」，「雇人のない業主」または「家庭内職者」のいずれかに該当する者
②農家や個人商店などで，農仕事や店の仕事などを手伝っている家族</t>
  </si>
  <si>
    <t xml:space="preserve">    Employees(including "Board member of company, etc.")</t>
  </si>
  <si>
    <t xml:space="preserve">    Employees</t>
  </si>
  <si>
    <t xml:space="preserve">    (Employees) Regular employees</t>
  </si>
  <si>
    <t>Fisheries</t>
  </si>
  <si>
    <t xml:space="preserve">  Forestry</t>
  </si>
  <si>
    <t xml:space="preserve">    Agriculture, except agricultural services</t>
  </si>
  <si>
    <t>Clerical workers</t>
  </si>
  <si>
    <t xml:space="preserve">  Officers of companies and organizations</t>
  </si>
  <si>
    <t xml:space="preserve">    Management government officials</t>
  </si>
  <si>
    <t xml:space="preserve">    Agriculture and forestry</t>
  </si>
  <si>
    <t xml:space="preserve">    Agriculture</t>
  </si>
  <si>
    <t xml:space="preserve">    Administrative and managerial workers</t>
  </si>
  <si>
    <t>Directors</t>
  </si>
  <si>
    <t xml:space="preserve">  Agricultural employees households</t>
  </si>
  <si>
    <t>世帯の主な就業者が農林漁業の雇用者</t>
  </si>
  <si>
    <t xml:space="preserve">  High school</t>
  </si>
  <si>
    <t>高等学校，中等教育学校の後期課程，特別支援学校（盲学校・ろう学校・養護学校）の高等部，准看護師（婦）養成所，高等学校卒業程度認定試験の合格者等</t>
  </si>
  <si>
    <t xml:space="preserve">  Persons attending school only</t>
  </si>
  <si>
    <t>世帯員の全てが通学者である世帯</t>
  </si>
  <si>
    <t xml:space="preserve">  Persons attending school aged 15 and over</t>
  </si>
  <si>
    <t>15歳以上で非労働力人口のうち，調査週間中，学校に通っていた者</t>
  </si>
  <si>
    <t>2 commuting employed persons and persons attending school</t>
  </si>
  <si>
    <t xml:space="preserve">  Only train, subway, tram, public or private</t>
  </si>
  <si>
    <t>乗合バス（トロリーバスを含む。）を利用している場合</t>
  </si>
  <si>
    <t xml:space="preserve">    Industrial area</t>
  </si>
  <si>
    <t xml:space="preserve">    Working or schooling in the same shi, ku, machi or mura (excluding working at home)</t>
  </si>
  <si>
    <t>通勤・通学者のうち，常住地が「同じ区・市町村」の者</t>
  </si>
  <si>
    <t>常住者のうち，従業地・通学地が「同じ区・市町村」の者</t>
  </si>
  <si>
    <t xml:space="preserve">    From in Japan</t>
  </si>
  <si>
    <t>常住者のうち，５年前の常住地が「同じ区・市町村内の他の場所」，「他の区・市町村」のいずれかに該当する者（５年前の常住地「他の区・市町村」で，住んでいた場所（都道府県,市区町村）が不詳の者は除く）</t>
  </si>
  <si>
    <t xml:space="preserve">    (Other than present residence) The same shi, ku, machi or mura as that of head of household</t>
  </si>
  <si>
    <t>常住者のうち，５年前の常住地「同じ区・市町村内の他の場所」「他の区・市町村」の者（５年前の常住地「他の区・市町村」で，住んでいた場所（都道府県,市区町村）が不詳の者は除く）</t>
  </si>
  <si>
    <t xml:space="preserve">    To the same shi, machi or mura</t>
  </si>
  <si>
    <t>以下のいずれかに該当する者。
①21大都市以外の常住者のうち，５年前の常住地「同じ区・市町村内の他の場所」の者
②21大都市の常住者のうち，５年前の常住地「同じ区・市町村内の他の場所」の者，または５年前の常住地「他の区・市町村」で，住んでいた場所が現在の常住地と同じ市内の他区の者</t>
  </si>
  <si>
    <t xml:space="preserve">    Migration in Japan</t>
  </si>
  <si>
    <t xml:space="preserve">  Households that some household members usually live in the same shi, ku, machi or mura as five years ago</t>
  </si>
  <si>
    <t>全世帯員の５年前の常住地が「現在と同じ場所」でない世帯のうち，５年前の常住市区町村が世帯主の５年前の常住市区町村と異なる世帯員がいる世帯</t>
  </si>
  <si>
    <t>Bus</t>
  </si>
  <si>
    <t>Age not reported</t>
  </si>
  <si>
    <t>30--34 years old</t>
  </si>
  <si>
    <t>3 years old</t>
  </si>
  <si>
    <t>18 years old</t>
  </si>
  <si>
    <t>(Age of father) 30--34 years old</t>
  </si>
  <si>
    <t>70--74 years old</t>
  </si>
  <si>
    <t>Oct. to Dec.</t>
  </si>
  <si>
    <t xml:space="preserve">  Father or mother(Including father or mother of spouse)</t>
  </si>
  <si>
    <t>Spouses of children</t>
  </si>
  <si>
    <t>養子の配偶者も含む。</t>
  </si>
  <si>
    <t xml:space="preserve">  Children</t>
  </si>
  <si>
    <t xml:space="preserve">  Republic of the Philippines</t>
  </si>
  <si>
    <t xml:space="preserve">    India</t>
  </si>
  <si>
    <t xml:space="preserve">    Islamic Republic of Afghanistan</t>
  </si>
  <si>
    <t xml:space="preserve">  One-person households</t>
  </si>
  <si>
    <t xml:space="preserve">  Inpatients of hospitals</t>
  </si>
  <si>
    <t>病院・療養所などに，すでに３か月以上入院している入院患者の集まり（世帯の単位：棟ごと）</t>
  </si>
  <si>
    <t>Households including non-relatives</t>
  </si>
  <si>
    <t>二人以上の世帯員から成る世帯のうち，世帯主と親族関係にない人（調査事項「世帯主との続き柄」が「住み込みの雇人」及び「その他」に該当する者）がいる世帯</t>
  </si>
  <si>
    <t xml:space="preserve">    A married couple with their child(ren)</t>
  </si>
  <si>
    <t xml:space="preserve">      A married couple only</t>
  </si>
  <si>
    <t xml:space="preserve">  (Nuclear families consisting of a married couple and their child(ren)) Only mother employed</t>
  </si>
  <si>
    <t>(Recount) Three-generation households with a couple</t>
  </si>
  <si>
    <t>「３世代世帯」とは，世帯主との続き柄が，祖父母，世帯主の父母（又は世帯主の配偶者の父母），世帯主（又は世帯主の配偶者），子（又は子の配偶者）及び孫の直系世代のうち，３つ以上の世代が，同居していることが判定可能な世帯をいい，それ以外の世帯員がいるか否かは問わない。したがって，４世代以上が住んでいる場合や，世帯主の父母，世帯主，孫のように，子（中間の世代）がいない場合も含む。一方，叔父，世帯主，子のように，傍系の３世代で構成する世帯は含まない。</t>
  </si>
  <si>
    <t>(Recount) Households with only married couples who are both 65 years old or older</t>
  </si>
  <si>
    <t>(Recount) Households with household members aged 75 and over</t>
  </si>
  <si>
    <t xml:space="preserve">    Households with household members aged 85 and over</t>
  </si>
  <si>
    <t>Households with child(ren) aged under 15 years</t>
  </si>
  <si>
    <t>Private households comprising only household members aged 65 and over</t>
  </si>
  <si>
    <t xml:space="preserve">    Households with foreign related members</t>
  </si>
  <si>
    <t>世帯内に外国人と日本人がいて，親族世帯員の中に日本人と外国人の両方がいる世帯</t>
  </si>
  <si>
    <t xml:space="preserve">  (Living with child(ren)) Others</t>
  </si>
  <si>
    <t xml:space="preserve">  (Living with parent(s)) Others</t>
  </si>
  <si>
    <t>Household members, 50 or more household members</t>
  </si>
  <si>
    <t>4 household members</t>
  </si>
  <si>
    <t xml:space="preserve">  Two children</t>
  </si>
  <si>
    <t>(Recount) Households with child(ren) of under 6 years of age</t>
  </si>
  <si>
    <t>6--8 years old</t>
  </si>
  <si>
    <t>3 own children</t>
  </si>
  <si>
    <t xml:space="preserve">    Rented housing owned by prefectural and municipal government, urban renaissance agency and housing corporations</t>
  </si>
  <si>
    <t>その世帯の借りている住宅が，都道府県営又は市区町村営，都市再生機構又は都道府県・市区町村の住宅供給公社・住宅協会・開発公社などの賃貸住宅やアパートであって，かつ「給与住宅」でない場合</t>
  </si>
  <si>
    <t xml:space="preserve">    Rented housing owned by prefectural and municipal government</t>
  </si>
  <si>
    <t>その世帯の借りている住宅が，都道府県営又は市区町村営の賃貸住宅やアパートであって，かつ「給与住宅」でない場合</t>
  </si>
  <si>
    <t xml:space="preserve">  Apartments</t>
  </si>
  <si>
    <t>棟の中に二つ以上の住宅があるもので，廊下・階段などを共用しているものや二つ以上の住宅を重ねて建てたもの
※１階が店舗で，２階以上が住宅になっている建物も含みます。</t>
  </si>
  <si>
    <t xml:space="preserve">    Tenement houses</t>
  </si>
  <si>
    <t>5 to under 10 years</t>
  </si>
  <si>
    <t>Absent from work</t>
  </si>
  <si>
    <t>主として次の２つの事例に当てはまる場合
①勤めている人が，病気や休暇などで休んでいても，賃金や給料，または雇用保険法に基づく給付金をもらうことになっている場合
②事業を営んでいる人が病気や休暇などで仕事を休み始めてから30日未満の場合</t>
  </si>
  <si>
    <t xml:space="preserve">    (Employed persons) Worked besides doing housework</t>
  </si>
  <si>
    <t xml:space="preserve">  (Employees) Part-time employees and others</t>
  </si>
  <si>
    <t>①就業の時間や日数に関係なく，「パートタイマー」，「アルバイト」又はそれらに近い名称で呼ばれている者
②専門的職種に従事させることを目的に契約に基づき雇用される「契約社員」や，労働条件や雇用期間に関係なく，勤め先で「嘱託職員」又はそれに近い名称で呼ばれている者</t>
  </si>
  <si>
    <t>Employment status not reported</t>
  </si>
  <si>
    <t xml:space="preserve">  Employment status not reported</t>
  </si>
  <si>
    <t xml:space="preserve">      (Employees) Regular employees</t>
  </si>
  <si>
    <t xml:space="preserve">    (Employees) Temporary employees</t>
  </si>
  <si>
    <t>Mining and quarrying of stone and gravel</t>
  </si>
  <si>
    <t xml:space="preserve">    Agricultural services</t>
  </si>
  <si>
    <t>Sales workers</t>
  </si>
  <si>
    <t xml:space="preserve">  Other administrative and managerial workers</t>
  </si>
  <si>
    <t xml:space="preserve">      Agriculture</t>
  </si>
  <si>
    <t xml:space="preserve">  Fisheries</t>
  </si>
  <si>
    <t xml:space="preserve">    Professional and engineering workers</t>
  </si>
  <si>
    <t>Shop proprietors</t>
  </si>
  <si>
    <t>Agricultural and non-agricultural workers mixed households</t>
  </si>
  <si>
    <t>世帯の就業者に農林漁業就業者と非農林漁業就業者の両方がいる世帯</t>
  </si>
  <si>
    <t xml:space="preserve">  Junior/technical college</t>
  </si>
  <si>
    <t>短期大学，高等専門学校，都道府県立の農業者研修教育施設，看護師（婦）養成所，専門職短期大学等</t>
  </si>
  <si>
    <t xml:space="preserve">  Households with commuting employed persons and persons attending school</t>
  </si>
  <si>
    <t>世帯員に通勤者，通学者共にいる世帯</t>
  </si>
  <si>
    <t>Others</t>
  </si>
  <si>
    <t>(Special count) Persons attending school (Including aged under 15 years)</t>
  </si>
  <si>
    <t>3 commuting employed persons and persons attending school</t>
  </si>
  <si>
    <t xml:space="preserve">  Only bus</t>
  </si>
  <si>
    <t>勤め先の会社や通学先の学校の自家用バスを利用している場合。従業員の送迎用に会社が借り上げたバスを利用している場合も含みます。</t>
  </si>
  <si>
    <t xml:space="preserve">    Commercial area</t>
  </si>
  <si>
    <t xml:space="preserve">      Industrial area A</t>
  </si>
  <si>
    <t xml:space="preserve">  Residing in other shi, ku, machi or mura</t>
  </si>
  <si>
    <t>通勤・通学者のうち，常住地が「他の区・市町村」の者</t>
  </si>
  <si>
    <t xml:space="preserve">  Working or schooling in other shi, ku, machi or mura</t>
  </si>
  <si>
    <t>常住者のうち，従業地・通学地が「他の区・市町村」の者</t>
  </si>
  <si>
    <t xml:space="preserve">      From the same shi, machi or mura</t>
  </si>
  <si>
    <t xml:space="preserve">    (Other than present residence) The different shi, ku, machi or mura from that of head of household</t>
  </si>
  <si>
    <t xml:space="preserve">      To the same ku</t>
  </si>
  <si>
    <t>21大都市の５年前の常住者のうち，現在の常住地が同じ区・市町村内の他の場所の者</t>
  </si>
  <si>
    <t xml:space="preserve">      To the same shi, machi or mura</t>
  </si>
  <si>
    <t xml:space="preserve">  Households that some household members migrated in the last five years</t>
  </si>
  <si>
    <t>世帯内における５年前の常住市区町村の異同が「不詳」の世帯</t>
  </si>
  <si>
    <t>Company's or school bus</t>
  </si>
  <si>
    <t>(Recount) 20--69 years old</t>
  </si>
  <si>
    <t>(Recount) 60 years old and over</t>
  </si>
  <si>
    <t>35--39 years old</t>
  </si>
  <si>
    <t>4 years old</t>
  </si>
  <si>
    <t>19 years old</t>
  </si>
  <si>
    <t>(Age of father) 35--39 years old</t>
  </si>
  <si>
    <t>75--79 years old</t>
  </si>
  <si>
    <t>Aged under 20 years</t>
  </si>
  <si>
    <t>Month of birth not reported</t>
  </si>
  <si>
    <t xml:space="preserve">  Others</t>
  </si>
  <si>
    <t>親族以外の同居人（住み込みの雇人を除く。）のほか，「孫」，「祖父母」，「兄弟姉妹」，「他の親族」及び「住み込みの雇人」を含む。</t>
  </si>
  <si>
    <t>Father or mother of head of household</t>
  </si>
  <si>
    <t xml:space="preserve">  Father or mother</t>
  </si>
  <si>
    <t xml:space="preserve">  Kingdom of Thailand</t>
  </si>
  <si>
    <t xml:space="preserve">    Republic of Indonesia</t>
  </si>
  <si>
    <t xml:space="preserve">    United Arab Emirates</t>
  </si>
  <si>
    <t xml:space="preserve">  Inmates of social institutions</t>
  </si>
  <si>
    <t>老人ホーム，児童保護施設などの入所者の集まり（世帯の単位：棟ごと）</t>
  </si>
  <si>
    <t>One-person households</t>
  </si>
  <si>
    <t>世帯人員が一人の世帯</t>
  </si>
  <si>
    <t xml:space="preserve">    Father with his child(ren)</t>
  </si>
  <si>
    <t xml:space="preserve">      A married couple with their child(ren)</t>
  </si>
  <si>
    <t xml:space="preserve">  (Nuclear families consisting of a married couple and their child(ren)) Parents not employed</t>
  </si>
  <si>
    <t>「非就業者」は，調査週間中の労働力状態が「仕事を探していた」～「その他」のどれかに該当する者</t>
  </si>
  <si>
    <t>(Recount) Households with household members aged 85 and over</t>
  </si>
  <si>
    <t>Households with child(ren) aged under 18 years</t>
  </si>
  <si>
    <t>Private households with household members aged under 20 years</t>
  </si>
  <si>
    <t xml:space="preserve">    Households without foreign related members</t>
  </si>
  <si>
    <t>世帯内に外国人と日本人がいて，親族世帯員が日本人のみの世帯。すなわち，親族世帯員の中に外国人がいない世帯</t>
  </si>
  <si>
    <t>Persons who cannot be identified whether living with child(ren) or not</t>
  </si>
  <si>
    <t>Persons who cannot be identified whether living with parent(s) or not</t>
  </si>
  <si>
    <t>5 household members</t>
  </si>
  <si>
    <t xml:space="preserve">  Three or more children</t>
  </si>
  <si>
    <t xml:space="preserve">  Three children</t>
  </si>
  <si>
    <t>9--11 years old</t>
  </si>
  <si>
    <t>4 or more own children</t>
  </si>
  <si>
    <t xml:space="preserve">    Privately rented housing</t>
  </si>
  <si>
    <t>その世帯の借りている住宅が，「公営の借家」，「都市再生機構・公社の借家」及び「給与住宅」でない場合</t>
  </si>
  <si>
    <t xml:space="preserve">    Rented house owned by urban renaissance agency and  housing corporations</t>
  </si>
  <si>
    <t>その世帯の借りている住宅が，都市再生機構又は都道府県・市区町村の住宅供給公社・住宅協会・開発公社などの賃貸住宅やアパートであって，かつ「給与住宅」でない場合</t>
  </si>
  <si>
    <t xml:space="preserve">    Apartments (1 or 2 stories)</t>
  </si>
  <si>
    <t xml:space="preserve">    Apartments</t>
  </si>
  <si>
    <t>10 to under 20 years</t>
  </si>
  <si>
    <t xml:space="preserve">    (Employed persons) Worked besides attending school</t>
  </si>
  <si>
    <t>Board member of company, etc.</t>
  </si>
  <si>
    <t>会社の社長・取締役・監査役，団体・公益法人や独立行政法人の理事・監事などの役員</t>
  </si>
  <si>
    <t>Self-employed, employing others</t>
  </si>
  <si>
    <t>個人経営の商店主・工場主・農業主などの事業主や開業医・弁護士などで，雇人がいる人</t>
  </si>
  <si>
    <t xml:space="preserve">      (Employees) Temporary employees</t>
  </si>
  <si>
    <t xml:space="preserve">    (Employees) Part-time employees and others</t>
  </si>
  <si>
    <t>Construction</t>
  </si>
  <si>
    <t xml:space="preserve">  Fisheries, except aquaculture</t>
  </si>
  <si>
    <t>Service workers</t>
  </si>
  <si>
    <t xml:space="preserve">    Company officers</t>
  </si>
  <si>
    <t xml:space="preserve">    Fisheries</t>
  </si>
  <si>
    <t xml:space="preserve">  Mining and quarrying of stone and gravel</t>
  </si>
  <si>
    <t xml:space="preserve">    Clerical workers</t>
  </si>
  <si>
    <t>Factory proprietors</t>
  </si>
  <si>
    <t xml:space="preserve">  Agricultural self-employed mixed households</t>
  </si>
  <si>
    <t xml:space="preserve">  University</t>
  </si>
  <si>
    <t>大学，水産大学校専門学科・専攻科，防衛大学校本科，防衛医科大学校医学科・看護学科，放送大学全科履修生，気象大学校大学部，専門職大学，職業能力開発総合大学校の長期課程（平成11年４月以降）等</t>
  </si>
  <si>
    <t xml:space="preserve">    (Households with commuting employed persons and persons attending school) Households with persons attending school aged under 12 years</t>
  </si>
  <si>
    <t>4 commuting employed persons and persons attending school or more</t>
  </si>
  <si>
    <t xml:space="preserve">  Only company's or school bus</t>
  </si>
  <si>
    <t>自家用車（事業用と兼用の自家用車を含む。）を利用している場合。勤め先の乗用車を利用している場合も含みます。</t>
  </si>
  <si>
    <t xml:space="preserve">    Residential area</t>
  </si>
  <si>
    <t xml:space="preserve">        Exclusive industrial district</t>
  </si>
  <si>
    <t xml:space="preserve">    Residing in other ku of the same shi</t>
  </si>
  <si>
    <t>通勤・通学者のうち，常住地が「他の区・市町村」で，通勤・通学の場所が常住地と同じ市内又は東京都特別区内で他区の者</t>
  </si>
  <si>
    <t xml:space="preserve">    Working or schooling in other ku of the same shi</t>
  </si>
  <si>
    <t>常住者のうち，従業地・通学地が「他の区・市町村」で，通勤・通学の場所が常住地と同じ市内又は東京都特別区内で他区の者</t>
  </si>
  <si>
    <t xml:space="preserve">        From the same ku</t>
  </si>
  <si>
    <t>21大都市の常住者のうち，５年前の常住地「同じ区・市町村内の他の場所」の者</t>
  </si>
  <si>
    <t xml:space="preserve">    (Other than present residence) The difference between the head of household's place of usual residence five years ago is not reported</t>
  </si>
  <si>
    <t xml:space="preserve">      To other ku of the same shi</t>
  </si>
  <si>
    <t>21大都市の５年前の常住者のうち，現在の常住地が同じ市内の他区の者又は東京都特別区内で他区の者</t>
  </si>
  <si>
    <t xml:space="preserve">        To the same ku</t>
  </si>
  <si>
    <t>Households that some household members migrated in the last five years</t>
  </si>
  <si>
    <t>一部の世帯員の５年前の常住地が「現在と同じ場所」でない世帯</t>
  </si>
  <si>
    <t>Private car</t>
  </si>
  <si>
    <t>(Recount) 75 years old and over</t>
  </si>
  <si>
    <t>40--44 years old</t>
  </si>
  <si>
    <t>5 years old</t>
  </si>
  <si>
    <t>20 years old</t>
  </si>
  <si>
    <t>(Age of father) 40--44 years old</t>
  </si>
  <si>
    <t>80--84 years old</t>
  </si>
  <si>
    <t xml:space="preserve">  Relationship to head of household not reported</t>
  </si>
  <si>
    <t>Father or mother of spouse</t>
  </si>
  <si>
    <t xml:space="preserve">  Grandchildren</t>
  </si>
  <si>
    <t xml:space="preserve">  Republic of Indonesia</t>
  </si>
  <si>
    <t xml:space="preserve">    Republic of Korea</t>
  </si>
  <si>
    <t xml:space="preserve">    Republic of Armenia</t>
  </si>
  <si>
    <t>定まった住居を持たない単身者や陸上に生活の本拠（住所）を有しない船舶乗組員などのほか，「自衛隊営舎内居住者」及び「矯正施設の入所者」を含む。</t>
  </si>
  <si>
    <t xml:space="preserve">  Persons in camps of Self-Defense Forces</t>
  </si>
  <si>
    <t>自衛隊の営舎内又は艦船内の居住者の集まり（世帯の単位：中隊又は艦船ごと）</t>
  </si>
  <si>
    <t>Family type of household not reported</t>
  </si>
  <si>
    <t xml:space="preserve">    Mother with her child(ren)</t>
  </si>
  <si>
    <t xml:space="preserve">      Father with his child(ren)</t>
  </si>
  <si>
    <t xml:space="preserve">  (Nuclear families consisting of a married couple and their child(ren)) Labour force status of parent not reported</t>
  </si>
  <si>
    <t xml:space="preserve">    Household consisting of 1 person</t>
  </si>
  <si>
    <t>Households with child(ren) aged under 20 years</t>
  </si>
  <si>
    <t xml:space="preserve">    Presence of foreign related members not reported</t>
  </si>
  <si>
    <t>世帯内に外国人と日本人がいて，かつ日本人の親族世帯員がいる世帯で，外国人の親族世帯員の有無が判定できない世帯</t>
  </si>
  <si>
    <t>6 household members</t>
  </si>
  <si>
    <t xml:space="preserve">  Four or more children</t>
  </si>
  <si>
    <t>12--14 years old</t>
  </si>
  <si>
    <t xml:space="preserve">    Housing for employee and civil servant</t>
  </si>
  <si>
    <t>勤務先の会社・官公庁・団体などの所有又は管理する住宅に，職務の都合上又は給与の一部として居住している場合
※家賃の支払の有無を問わず，また，勤務先の会社又は雇主が借りている一般の住宅に住んでいる場合も含みます。</t>
  </si>
  <si>
    <t xml:space="preserve">    Apartments (3--5 stories)</t>
  </si>
  <si>
    <t xml:space="preserve">      Apartments (1 or 2 stories)</t>
  </si>
  <si>
    <t>20 years and over</t>
  </si>
  <si>
    <t xml:space="preserve">    (Employed persons) Absent from work</t>
  </si>
  <si>
    <t>Self-employed(including "Piece rate work") and family employees</t>
  </si>
  <si>
    <t>Self-employed, not employing others</t>
  </si>
  <si>
    <t>個人経営の商店主・工場主・農業主などの事業主や開業医・弁護士・著述家・家政婦などで，個人又は家族とだけで事業を営んでいる人</t>
  </si>
  <si>
    <t xml:space="preserve">      (Employees) Part-time employees and others</t>
  </si>
  <si>
    <t xml:space="preserve">  Board member of company, etc.</t>
  </si>
  <si>
    <t>Manufacturing</t>
  </si>
  <si>
    <t xml:space="preserve">  Aquaculture</t>
  </si>
  <si>
    <t xml:space="preserve">    Forestry</t>
  </si>
  <si>
    <t>Security workers</t>
  </si>
  <si>
    <t xml:space="preserve">  Researchers</t>
  </si>
  <si>
    <t xml:space="preserve">    Officers of other corporations, organizations</t>
  </si>
  <si>
    <t xml:space="preserve">    Mining and quarrying of stone and gravel</t>
  </si>
  <si>
    <t xml:space="preserve">  Construction</t>
  </si>
  <si>
    <t xml:space="preserve">    Sales workers</t>
  </si>
  <si>
    <t>Service shop and other proprietors</t>
  </si>
  <si>
    <t xml:space="preserve">  Agricultural employees mixed households</t>
  </si>
  <si>
    <t xml:space="preserve">  Graduate school</t>
  </si>
  <si>
    <t>大学院，専門職大学院，水産大学校研究科，防衛大学校研究科，防衛医科大学校医学研究科，放送大学修士全科生等</t>
  </si>
  <si>
    <t>Other households(Remaining household members excluding commuting employed persons and persons attending school)</t>
  </si>
  <si>
    <t xml:space="preserve">  Only private car</t>
  </si>
  <si>
    <t>ハイヤー・タクシーを利用している場合。勤め先が雇い上げたハイヤー・タクシーを利用している場合も含みます。</t>
  </si>
  <si>
    <t xml:space="preserve">  Urbanization control areas</t>
  </si>
  <si>
    <t xml:space="preserve">        Exclusive industrial district with others</t>
  </si>
  <si>
    <t xml:space="preserve">    Residing in other shi, ku, machi or mura of the same prefecture</t>
  </si>
  <si>
    <t>通勤・通学者のうち，常住地が「他の区・市町村」で，通勤・通学の場所が常住地と同じ都道府県内の他市町村の者</t>
  </si>
  <si>
    <t xml:space="preserve">    Working or schooling in other shi, ku, machi or mura of the same prefecture</t>
  </si>
  <si>
    <t>常住者のうち，従業地・通学地が「他の区・市町村」で，通勤・通学の場所が常住地と同じ都道府県内の他市町村の者</t>
  </si>
  <si>
    <t xml:space="preserve">        From other ku of the same shi</t>
  </si>
  <si>
    <t>21大都市の常住者のうち，５年前の常住地「他の区・市町村」で，住んでいた場所が現在の常住地と同じ市内の他区の者</t>
  </si>
  <si>
    <t xml:space="preserve">  Migration status not reported</t>
  </si>
  <si>
    <t xml:space="preserve">    To other shi, ku, machi or mura of the same prefecture</t>
  </si>
  <si>
    <t>５年前の常住者のうち，現在の常住地が５年前の常住地と同じ都道府県内の他市町村の者</t>
  </si>
  <si>
    <t xml:space="preserve">        To other ku of the same shi</t>
  </si>
  <si>
    <t>Households that no household member migrated in the last five years</t>
  </si>
  <si>
    <t>全世帯員の５年前の常住地が「現在と同じ場所」の世帯</t>
  </si>
  <si>
    <t>Taxi</t>
  </si>
  <si>
    <t>30 years old and over</t>
  </si>
  <si>
    <t>(Recount) 85 years old and over</t>
  </si>
  <si>
    <t>45--49 years old</t>
  </si>
  <si>
    <t>6 years old</t>
  </si>
  <si>
    <t>21 years old</t>
  </si>
  <si>
    <t>(Age of father) 45--49 years old</t>
  </si>
  <si>
    <t>85 years old and over</t>
  </si>
  <si>
    <t>Grandchildren</t>
  </si>
  <si>
    <t>孫の配偶者も含む。</t>
  </si>
  <si>
    <t>親族以外の同居人（住み込みの雇人を除く。）のほか，「祖父母」，「兄弟姉妹」，「他の親族」及び「住み込みの雇人」を含む。</t>
  </si>
  <si>
    <t xml:space="preserve">  Socialist Republic of Viet Nam</t>
  </si>
  <si>
    <t xml:space="preserve">    Democratic Socialist Republic of Sri Lanka</t>
  </si>
  <si>
    <t xml:space="preserve">    Republic of Yemen</t>
  </si>
  <si>
    <t xml:space="preserve">  Inmates of reformatory institutions</t>
  </si>
  <si>
    <t>刑務所及び拘置所の被収容者並びに少年院及び婦人補導院の在院者の集まり（世帯の単位：建物ごと）</t>
  </si>
  <si>
    <t>(Recount) Three-generation households</t>
  </si>
  <si>
    <t xml:space="preserve">      Mother with her child(ren)</t>
  </si>
  <si>
    <t>(Nuclear families consisting of father and his child(ren)) Total</t>
  </si>
  <si>
    <t xml:space="preserve">    Household consisting of 2 persons</t>
  </si>
  <si>
    <t xml:space="preserve">  Households without Japanese related members</t>
  </si>
  <si>
    <t>世帯内に外国人と日本人がいて，親族世帯員の中に日本人がいない世帯。すなわち，親族世帯員が全て外国人の世帯</t>
  </si>
  <si>
    <t>7 or more household members</t>
  </si>
  <si>
    <t>7 household members</t>
  </si>
  <si>
    <t>15--17 years old</t>
  </si>
  <si>
    <t xml:space="preserve">  Rented rooms</t>
  </si>
  <si>
    <t>他の世帯が住んでいる住宅（「持ち家」，「公営の借家」，「都市再生機構・公社の借家」，「民営の借家」，「給与住宅」）の一部を借りて住んでいる場合</t>
  </si>
  <si>
    <t xml:space="preserve">    Apartments (6 stories and over)</t>
  </si>
  <si>
    <t xml:space="preserve">      Apartments (3--5 stories)</t>
  </si>
  <si>
    <t xml:space="preserve">    Apartments (6--10 stories)</t>
  </si>
  <si>
    <t>Self-employed, not employing others(including "Piece rate work")</t>
  </si>
  <si>
    <t>①個人経営の商店主・工場主・農業主などの事業主や開業医・弁護士・著述家・家政婦などで，個人又は家族とだけで事業を営んでいる人
②家庭内で賃仕事（家庭内職）をしている人</t>
  </si>
  <si>
    <t xml:space="preserve">    Self-employed(including "Piece rate work") and family employees</t>
  </si>
  <si>
    <t xml:space="preserve">    Self-employed, employing others</t>
  </si>
  <si>
    <t xml:space="preserve">    Board member of company, etc.</t>
  </si>
  <si>
    <t xml:space="preserve">  Self-employed, employing others</t>
  </si>
  <si>
    <t>Electricity, gas, heat supply and water</t>
  </si>
  <si>
    <t>Agriculture, forestry and fishery workers</t>
  </si>
  <si>
    <t xml:space="preserve">  Engineers</t>
  </si>
  <si>
    <t xml:space="preserve">    Construction</t>
  </si>
  <si>
    <t xml:space="preserve">  Manufacturing</t>
  </si>
  <si>
    <t xml:space="preserve">    Service workers</t>
  </si>
  <si>
    <t xml:space="preserve">Professional workers </t>
  </si>
  <si>
    <t xml:space="preserve">  Non-agricultural self-employed mixed households</t>
  </si>
  <si>
    <t>世帯の主な就業者が非農林漁業の業主</t>
  </si>
  <si>
    <t xml:space="preserve">  (Persons attending school) Not reported</t>
  </si>
  <si>
    <t xml:space="preserve">  Household members aged 65 and over only</t>
  </si>
  <si>
    <t>（通勤・通学者以外の世帯員が）65歳以上の人のみ</t>
  </si>
  <si>
    <t xml:space="preserve">  Only taxi</t>
  </si>
  <si>
    <t>オートバイ・モーターバイク・スクーターなどを利用している場合</t>
  </si>
  <si>
    <t xml:space="preserve">  Undivided city planning area</t>
  </si>
  <si>
    <t xml:space="preserve">        Industrial district</t>
  </si>
  <si>
    <t xml:space="preserve">    Residing in other prefecture</t>
  </si>
  <si>
    <t>通勤・通学者のうち，常住地が「他の区・市町村」で，通勤・通学の場所が常住地と別の都道府県の者</t>
  </si>
  <si>
    <t xml:space="preserve">    Working or schooling in other prefecture</t>
  </si>
  <si>
    <t>常住者のうち，従業地・通学地が「他の区・市町村」で，通勤・通学の場所が常住地と別の都道府県の者</t>
  </si>
  <si>
    <t xml:space="preserve">      From other shi, ku, machi or mura of the same prefecture</t>
  </si>
  <si>
    <t>常住者のうち，５年前の常住地「他の区・市町村」で，住んでいた場所が現在の常住地と同じ都道府県内の他市町村の者</t>
  </si>
  <si>
    <t xml:space="preserve">    To other prefecture</t>
  </si>
  <si>
    <t>５年前の常住者のうち，現在の常住地が５年前の常住地と別の都道府県の者</t>
  </si>
  <si>
    <t xml:space="preserve">      To other shi, ku, machi or mura of the same prefecture</t>
  </si>
  <si>
    <t>Migration type of household not reported</t>
  </si>
  <si>
    <t>世帯の移動状況が不詳の世帯</t>
  </si>
  <si>
    <t>Motorcycle</t>
  </si>
  <si>
    <t>(Recount) 100 years old and over</t>
  </si>
  <si>
    <t>50--54 years old</t>
  </si>
  <si>
    <t>7 years old</t>
  </si>
  <si>
    <t>22 years old</t>
  </si>
  <si>
    <t>(Age of father) 50--54 years old</t>
  </si>
  <si>
    <t>(Recount) 65 years old and over</t>
  </si>
  <si>
    <t>Grandparents</t>
  </si>
  <si>
    <t>One-person private households</t>
  </si>
  <si>
    <t xml:space="preserve">  India</t>
  </si>
  <si>
    <t xml:space="preserve">    Kingdom of Thailand</t>
  </si>
  <si>
    <t xml:space="preserve">    State of Israel</t>
  </si>
  <si>
    <t>定まった住居を持たない単身者や陸上に生活の本拠（住所）を有しない船舶乗組員など</t>
  </si>
  <si>
    <t>(Recount) Households consisting of a husband aged 65 or older and a wife aged 60 or older only</t>
  </si>
  <si>
    <t xml:space="preserve">    A couple with their parents</t>
  </si>
  <si>
    <t xml:space="preserve">    Relative households excluding nuclear families</t>
  </si>
  <si>
    <t xml:space="preserve">  (Nuclear families consisting of father and his child(ren)) A parent employed</t>
  </si>
  <si>
    <t xml:space="preserve">  Presence of Japanese related members not reported</t>
  </si>
  <si>
    <t>世帯内に外国人と日本人がいて，日本人の親族世帯員の有無が判定できない世帯</t>
  </si>
  <si>
    <t>8 household members</t>
  </si>
  <si>
    <t>18 years old and over</t>
  </si>
  <si>
    <t>18--19 years old</t>
  </si>
  <si>
    <t>Private households living in other dwelling</t>
  </si>
  <si>
    <t>一般世帯のうち，住宅の所有の関係が「会社等の独身寮・寄宿舎」あるいは「その他」のいずれかに該当する世帯</t>
  </si>
  <si>
    <t>「一戸建」，「長屋建」，「共同住宅」のいずれにも当てはまらない場合で，例えば，工場や事務所などの一部に住宅がある場合</t>
  </si>
  <si>
    <t xml:space="preserve">      Apartments (6--10 stories)</t>
  </si>
  <si>
    <t xml:space="preserve">    Apartments (11--14 stories)</t>
  </si>
  <si>
    <t xml:space="preserve">    ((Special count) Living floor) Apartments 1 or 2 floor</t>
  </si>
  <si>
    <t>Piece rate work</t>
  </si>
  <si>
    <t>家庭内で賃仕事（家庭内職）をしている人</t>
  </si>
  <si>
    <t xml:space="preserve">    Employment status not reported</t>
  </si>
  <si>
    <t xml:space="preserve">    Self-employed, not employing others</t>
  </si>
  <si>
    <t xml:space="preserve">  Self-employed, not employing others(including "Piece rate work")</t>
  </si>
  <si>
    <t>Information and communications</t>
  </si>
  <si>
    <t>Manufacturing process workers</t>
  </si>
  <si>
    <t xml:space="preserve">  Health care workers</t>
  </si>
  <si>
    <t xml:space="preserve">    Administrative and managerial workers of corporations and organizations</t>
  </si>
  <si>
    <t xml:space="preserve">    Manufacturing</t>
  </si>
  <si>
    <t xml:space="preserve">  Electricity, gas, heat supply and water</t>
  </si>
  <si>
    <t xml:space="preserve">    Security workers</t>
  </si>
  <si>
    <t xml:space="preserve">Technical workers </t>
  </si>
  <si>
    <t xml:space="preserve">  Non-agricultural employees mixed households</t>
  </si>
  <si>
    <t>世帯の主な就業者が非農林漁業の雇用者</t>
  </si>
  <si>
    <t xml:space="preserve">  (Persons graduated from school) Not reported</t>
  </si>
  <si>
    <t>Persons never attended school</t>
  </si>
  <si>
    <t>在学したことのない人又は小学校を中途退学した人</t>
  </si>
  <si>
    <t xml:space="preserve">    (Household members aged 65 and over only) One person</t>
  </si>
  <si>
    <t xml:space="preserve">  Only motorcycle</t>
  </si>
  <si>
    <t>自転車を利用している場合</t>
  </si>
  <si>
    <t xml:space="preserve">        Industrial district with others</t>
  </si>
  <si>
    <t xml:space="preserve">  Place of working or schooling is not reported or outside Japan with residing in the above area</t>
  </si>
  <si>
    <t>通勤・通学者のうち，従業地・通学地「不詳」又は従業・通学市区町村「不詳・外国」で，当該地域に常住している者</t>
  </si>
  <si>
    <t xml:space="preserve">    Shi, ku, machi or mura of working or schooling is not reported or outside Japan</t>
  </si>
  <si>
    <t>常住者のうち，従業地・通学地が「他の区・市町村」で，通勤・通学の場所（都道府県,市区町村）が不詳及び外国の者</t>
  </si>
  <si>
    <t xml:space="preserve">      From other prefecture</t>
  </si>
  <si>
    <t>常住者のうち，５年前の常住地「他の区・市町村」で，住んでいた場所が現在の常住地と別の都道府県の者</t>
  </si>
  <si>
    <t xml:space="preserve">  (Recount) Out-migration</t>
  </si>
  <si>
    <t>５年前は当該地域に常住していたが，現在は当該地域以外に常住している者</t>
  </si>
  <si>
    <t xml:space="preserve">      To other prefecture</t>
  </si>
  <si>
    <t>Bicycle</t>
  </si>
  <si>
    <t>55--59 years old</t>
  </si>
  <si>
    <t>8 years old</t>
  </si>
  <si>
    <t>23 years old</t>
  </si>
  <si>
    <t>(Age of father) 55--59 years old</t>
  </si>
  <si>
    <t>55 years old and over</t>
  </si>
  <si>
    <t>Brothers or sisters</t>
  </si>
  <si>
    <t>兄弟姉妹の配偶者も含む。</t>
  </si>
  <si>
    <t xml:space="preserve">  Federal Democratic Republic of Nepal</t>
  </si>
  <si>
    <t xml:space="preserve">    People's Republic of China</t>
  </si>
  <si>
    <t xml:space="preserve">    Republic of Iraq</t>
  </si>
  <si>
    <t>(Recount) One-person households aged 65 or older</t>
  </si>
  <si>
    <t>65歳以上の世帯員一人のみの一般世帯</t>
  </si>
  <si>
    <t xml:space="preserve">    A couple with their parent</t>
  </si>
  <si>
    <t xml:space="preserve">      A couple with husband's parents</t>
  </si>
  <si>
    <t xml:space="preserve">      A couple with their parents</t>
  </si>
  <si>
    <t xml:space="preserve">  (Nuclear families consisting of father and his child(ren)) A parent not employed</t>
  </si>
  <si>
    <t xml:space="preserve">      Others</t>
  </si>
  <si>
    <t>Type of household with Japanese not reported</t>
  </si>
  <si>
    <t>外国人がいる世帯のうち，世帯内の日本人の有無が判定できない世帯</t>
  </si>
  <si>
    <t>9 household members</t>
  </si>
  <si>
    <t>20 years old and over</t>
  </si>
  <si>
    <t>(Recount) 12 years old and over</t>
  </si>
  <si>
    <t>Kind of residence not reported</t>
  </si>
  <si>
    <t xml:space="preserve">    (Rented rooms) One-person households</t>
  </si>
  <si>
    <t xml:space="preserve">      Apartments (11 stories and over)</t>
  </si>
  <si>
    <t xml:space="preserve">    Apartments (15 stories and over)</t>
  </si>
  <si>
    <t xml:space="preserve">    ((Special count) Living floor) Apartments 3--5 floor</t>
  </si>
  <si>
    <t xml:space="preserve">  Did housework</t>
  </si>
  <si>
    <t>調査期間中，自分の家で主に炊事や育児などの家事をしていた場合</t>
  </si>
  <si>
    <t xml:space="preserve">    Family employees</t>
  </si>
  <si>
    <t xml:space="preserve">  Family employees</t>
  </si>
  <si>
    <t>Transport and postal activities</t>
  </si>
  <si>
    <t xml:space="preserve">    Fisheries, except aquaculture</t>
  </si>
  <si>
    <t>Transport and machine operation workers</t>
  </si>
  <si>
    <t xml:space="preserve">  Social welfare specialist professionals</t>
  </si>
  <si>
    <t xml:space="preserve">    Administrative and managerial workers not classified elsewhere</t>
  </si>
  <si>
    <t xml:space="preserve">    Electricity, gas, heat supply and water</t>
  </si>
  <si>
    <t xml:space="preserve">  Information and communications</t>
  </si>
  <si>
    <t xml:space="preserve">    Agriculture, forestry and fishery workers</t>
  </si>
  <si>
    <t>Teachers and religious workers</t>
  </si>
  <si>
    <t>Non-agricultural workers households</t>
  </si>
  <si>
    <t>世帯の就業者が非農林漁業就業者のみの世帯</t>
  </si>
  <si>
    <t>在学中の人</t>
  </si>
  <si>
    <t xml:space="preserve">  Kindergarten</t>
  </si>
  <si>
    <t xml:space="preserve">  Household members aged 65 and over, children aged under 6 years only</t>
  </si>
  <si>
    <t>（通勤・通学者以外の世帯員が）65歳以上の人と６歳未満の人のみ</t>
  </si>
  <si>
    <t xml:space="preserve">  Only bicycle</t>
  </si>
  <si>
    <t>船・ロープウェイなど，上記以外の交通手段を利用している場合</t>
  </si>
  <si>
    <t xml:space="preserve">      Industrial area B</t>
  </si>
  <si>
    <t xml:space="preserve">  (Recount) Inflow population</t>
  </si>
  <si>
    <t>当該地域以外から当該地域へ通勤･通学している者</t>
  </si>
  <si>
    <t xml:space="preserve">  Place of working or schooling not reported</t>
  </si>
  <si>
    <t>常住者のうち，従業地・通学地が不詳の者及び労働力状態が「不詳」の者</t>
  </si>
  <si>
    <t xml:space="preserve">    From outside Japan</t>
  </si>
  <si>
    <t>常住者のうち，５年前の常住地「外国」の者</t>
  </si>
  <si>
    <t xml:space="preserve">      Shi, ku, machi or mura of usual residence five years ago not reported</t>
  </si>
  <si>
    <t>Other means</t>
  </si>
  <si>
    <t>9 years old</t>
  </si>
  <si>
    <t>24 years old</t>
  </si>
  <si>
    <t>(Age of father) 60--64 years old</t>
  </si>
  <si>
    <t>Other relatives</t>
  </si>
  <si>
    <t>曾祖父母，ひまご，おじ・おば，おい・めい，いとこや親せきの子弟（それぞれの配偶者を含む。）など</t>
  </si>
  <si>
    <t xml:space="preserve">  United Kingdom of Great Britain and Northern Ireland</t>
  </si>
  <si>
    <t xml:space="preserve">    Federal Democratic Republic of Nepal</t>
  </si>
  <si>
    <t xml:space="preserve">    A couple with their child(ren) and parents</t>
  </si>
  <si>
    <t>夫の親か妻の親か特定できない場合を含む。</t>
  </si>
  <si>
    <t xml:space="preserve">      A couple with wife's parents</t>
  </si>
  <si>
    <t xml:space="preserve">      A couple with their parent</t>
  </si>
  <si>
    <t xml:space="preserve">  (Nuclear families consisting of father and his child(ren)) Labour force status of parent not reported</t>
  </si>
  <si>
    <t xml:space="preserve">    Household consisting of 3 or more persons</t>
  </si>
  <si>
    <t>10 or more household members</t>
  </si>
  <si>
    <t>(Recount) 15 years old and over</t>
  </si>
  <si>
    <t xml:space="preserve">    Others</t>
  </si>
  <si>
    <t xml:space="preserve">    ((Special count) Living floor) Apartments 6 floor and over</t>
  </si>
  <si>
    <t xml:space="preserve">  Attending school</t>
  </si>
  <si>
    <t>調査期間中，主に通学していた場合</t>
  </si>
  <si>
    <t>(Recount) Employees(including "Board member of company, etc.")</t>
  </si>
  <si>
    <t xml:space="preserve">    Piece rate work</t>
  </si>
  <si>
    <t>Wholesale and retail trade</t>
  </si>
  <si>
    <t>Construction and mining workers</t>
  </si>
  <si>
    <t xml:space="preserve">  Legal workers</t>
  </si>
  <si>
    <t xml:space="preserve">    Information and communications</t>
  </si>
  <si>
    <t xml:space="preserve">  Transport and postal activities</t>
  </si>
  <si>
    <t xml:space="preserve">    Manufacturing process workers</t>
  </si>
  <si>
    <t xml:space="preserve">Authors, artists and entertainers </t>
  </si>
  <si>
    <t xml:space="preserve">  Non-agricultural self-employed households</t>
  </si>
  <si>
    <t>世帯の主な就業者が非農林漁業の業主で，世帯に雇用者のいない世帯</t>
  </si>
  <si>
    <t xml:space="preserve">  Nursery</t>
  </si>
  <si>
    <t xml:space="preserve">    (Household members aged 65 and over, children aged under 6 years only) One aged person</t>
  </si>
  <si>
    <t xml:space="preserve">  Only other means</t>
  </si>
  <si>
    <t xml:space="preserve">        Quasi-industrial district</t>
  </si>
  <si>
    <t xml:space="preserve">  (Recount) Outflow population</t>
  </si>
  <si>
    <t>当該地域から当該地域以外へ通勤･通学している者</t>
  </si>
  <si>
    <t xml:space="preserve">  Shi, ku, machi or mura of usual residence five years ago not reported</t>
  </si>
  <si>
    <t xml:space="preserve">  Persons usually lived abroad five years ago</t>
  </si>
  <si>
    <t>Means of transport not reported</t>
  </si>
  <si>
    <t>10 years old</t>
  </si>
  <si>
    <t>25 years old</t>
  </si>
  <si>
    <t>(Age of father) 65--69 years old</t>
  </si>
  <si>
    <t>Live-in employees</t>
  </si>
  <si>
    <t xml:space="preserve">  United States of America</t>
  </si>
  <si>
    <t xml:space="preserve">    Islamic Republic of Pakistan</t>
  </si>
  <si>
    <t xml:space="preserve">    A couple with their child(ren) and parent</t>
  </si>
  <si>
    <t xml:space="preserve">      A couple with their child(ren) and parents</t>
  </si>
  <si>
    <t>(Nuclear families consisting of mother and her child(ren)) Total</t>
  </si>
  <si>
    <t xml:space="preserve">      A married couple with their parent(s)</t>
  </si>
  <si>
    <t>非労働力人口のうち「家事」及び「通学」のいずれにも当てはまらない場合</t>
  </si>
  <si>
    <t>Finance and insurance</t>
  </si>
  <si>
    <t xml:space="preserve">    Aquaculture</t>
  </si>
  <si>
    <t>Carrying, cleaning, packaging and related workers</t>
  </si>
  <si>
    <t xml:space="preserve">  Management, finance and insurance professionals</t>
  </si>
  <si>
    <t xml:space="preserve">    Transport and postal activities</t>
  </si>
  <si>
    <t xml:space="preserve">  Wholesale and retail trade</t>
  </si>
  <si>
    <t xml:space="preserve">    Transport and machine operation workers</t>
  </si>
  <si>
    <t xml:space="preserve">Managers and officials </t>
  </si>
  <si>
    <t xml:space="preserve">  Non-agricultural employees households</t>
  </si>
  <si>
    <t>世帯の主な就業者が非農林漁業の雇用者で，世帯に業主のいない世帯</t>
  </si>
  <si>
    <t>(School attendance) Not reported</t>
  </si>
  <si>
    <t xml:space="preserve">  Certified child center</t>
  </si>
  <si>
    <t xml:space="preserve">  Household members aged 65 and over, children aged under 6 years and women only</t>
  </si>
  <si>
    <t>（通勤・通学者以外の世帯員が）65歳以上の人と６歳未満の人と６～64歳の女性のみ</t>
  </si>
  <si>
    <t>Two means of transport</t>
  </si>
  <si>
    <t>Non-city planning area</t>
  </si>
  <si>
    <t xml:space="preserve">        Quasi-industrial district with others</t>
  </si>
  <si>
    <t>11 years old</t>
  </si>
  <si>
    <t>26 years old</t>
  </si>
  <si>
    <t>(Age of father) 70--74 years old</t>
  </si>
  <si>
    <t>親族以外の同居人（住み込みの雇人を除く。）</t>
  </si>
  <si>
    <t xml:space="preserve">  Federative Republic of Brazil</t>
  </si>
  <si>
    <t xml:space="preserve">    People's Republic of Bangladesh</t>
  </si>
  <si>
    <t xml:space="preserve">    A couple with relative(s) other than child(ren) and parent(s)</t>
  </si>
  <si>
    <t xml:space="preserve">      A couple with husband's parent</t>
  </si>
  <si>
    <t xml:space="preserve">      A couple with their child(ren) and parent</t>
  </si>
  <si>
    <t xml:space="preserve">  (Nuclear families consisting of mother and her child(ren)) A parent employed</t>
  </si>
  <si>
    <t xml:space="preserve">    ((Special count) Living floor) Apartments 6--10 floor</t>
  </si>
  <si>
    <t>Real estate and goods rental and leasing</t>
  </si>
  <si>
    <t xml:space="preserve">  Manufacture of food</t>
  </si>
  <si>
    <t>Workers not classifiable by occupation</t>
  </si>
  <si>
    <t xml:space="preserve">  Teachers</t>
  </si>
  <si>
    <t xml:space="preserve">    Natural science researchers</t>
  </si>
  <si>
    <t xml:space="preserve">    Wholesale and retail trade</t>
  </si>
  <si>
    <t xml:space="preserve">  Finance and insurance</t>
  </si>
  <si>
    <t xml:space="preserve">    Construction and mining workers</t>
  </si>
  <si>
    <t xml:space="preserve">Clerical workers </t>
  </si>
  <si>
    <t xml:space="preserve">  Non-agricultural self-employed and employees households (with the main employed person who was a self-employed person)</t>
  </si>
  <si>
    <t>世帯の主な就業者が非農林漁業の業主で，世帯に雇用者のいる世帯</t>
  </si>
  <si>
    <t xml:space="preserve">  Household members aged 65 and over, women only</t>
  </si>
  <si>
    <t>（通勤・通学者以外の世帯員が）65歳以上の人と６～64歳の女性のみ</t>
  </si>
  <si>
    <t xml:space="preserve">  Train, subway, tram, public or private and bus</t>
  </si>
  <si>
    <t>Population based on place of working or schooling (Daytime population)</t>
  </si>
  <si>
    <t>「夜間人口」から「流出人口」を除き，「流入人口」を加えたもの</t>
  </si>
  <si>
    <t xml:space="preserve">  (Recount) In-migration</t>
  </si>
  <si>
    <t>５年前は当該地域以外に常住していたが，現在は当該地域に常住している者</t>
  </si>
  <si>
    <t>12 years old</t>
  </si>
  <si>
    <t>27 years old</t>
  </si>
  <si>
    <t>(Age of father) 75--79 years old</t>
  </si>
  <si>
    <t>Relationship to head of household not reported</t>
  </si>
  <si>
    <t xml:space="preserve">  Republic of Peru</t>
  </si>
  <si>
    <t xml:space="preserve">    Republic of the Philippines</t>
  </si>
  <si>
    <t xml:space="preserve">    Republic of Uzbekistan</t>
  </si>
  <si>
    <t xml:space="preserve">    A couple with their child(ren) and relative(s) other than parent(s)</t>
  </si>
  <si>
    <t xml:space="preserve">      A couple with wife's parent</t>
  </si>
  <si>
    <t xml:space="preserve">      A couple with relative(s) other than child(ren) and parent(s)</t>
  </si>
  <si>
    <t xml:space="preserve">  (Nuclear families consisting of mother and her child(ren)) A parent not employed</t>
  </si>
  <si>
    <t xml:space="preserve">    ((Special count) Living floor) Apartments 11--14 floor</t>
  </si>
  <si>
    <t>Scientific research, professional and technical services</t>
  </si>
  <si>
    <t xml:space="preserve">  Manufacture of beverage, tobacco and feed</t>
  </si>
  <si>
    <t xml:space="preserve">  Workers in religion</t>
  </si>
  <si>
    <t xml:space="preserve">    Humanities, social science and other researchers</t>
  </si>
  <si>
    <t xml:space="preserve">    Finance and insurance</t>
  </si>
  <si>
    <t xml:space="preserve">  Real estate and goods rental and leasing</t>
  </si>
  <si>
    <t xml:space="preserve">    Carrying, cleaning, packaging and related workers</t>
  </si>
  <si>
    <t xml:space="preserve">Sales workers </t>
  </si>
  <si>
    <t xml:space="preserve">  Non-agricultural self-employed and employees households (with the main employed person who was an employee)</t>
  </si>
  <si>
    <t>世帯の主な就業者が非農林漁業の雇用者で，世帯に業主のいる世帯</t>
  </si>
  <si>
    <t xml:space="preserve">  (Persons never attended school) Not reported</t>
  </si>
  <si>
    <t xml:space="preserve">  Children aged under 6 years only</t>
  </si>
  <si>
    <t>（通勤・通学者以外の世帯員が）６歳未満の人のみ</t>
  </si>
  <si>
    <t xml:space="preserve">  Train, subway, tram, public or private and company's or school bus</t>
  </si>
  <si>
    <t xml:space="preserve">      Commercial area A</t>
  </si>
  <si>
    <t>通勤・通学者のうち，常住地が従業地・通学地と異なる市区町村の者</t>
  </si>
  <si>
    <t>13 years old</t>
  </si>
  <si>
    <t>28 years old</t>
  </si>
  <si>
    <t>(Age of father) 80--84 years old</t>
  </si>
  <si>
    <t xml:space="preserve">    Socialist Republic of Viet Nam</t>
  </si>
  <si>
    <t xml:space="preserve">    Sultanate of Oman</t>
  </si>
  <si>
    <t xml:space="preserve">    A couple with their parent(s) and relative(s) other than child(ren)</t>
  </si>
  <si>
    <t xml:space="preserve">      A couple with their child(ren) and relative(s) other than parent(s)</t>
  </si>
  <si>
    <t xml:space="preserve">  (Nuclear families consisting of mother and her child(ren)) Labour force status of parent not reported</t>
  </si>
  <si>
    <t xml:space="preserve">    ((Special count) Living floor) Apartments 15 floor and over</t>
  </si>
  <si>
    <t xml:space="preserve">  (Recount) Employees(including "Board member of company, etc."), Mostly worked</t>
  </si>
  <si>
    <t>Accommodations, eating and drinking services</t>
  </si>
  <si>
    <t xml:space="preserve">  Manufacture of textile products</t>
  </si>
  <si>
    <t xml:space="preserve">  Authors, journalists, editors</t>
  </si>
  <si>
    <t xml:space="preserve">    Real estate and goods rental and leasing</t>
  </si>
  <si>
    <t xml:space="preserve">  Scientific research, professional and technical services</t>
  </si>
  <si>
    <t xml:space="preserve">    Workers not classifiable by occupation</t>
  </si>
  <si>
    <t xml:space="preserve">Skilled workers </t>
  </si>
  <si>
    <t>Households without worker</t>
  </si>
  <si>
    <t>親族に就業者のいない世帯</t>
  </si>
  <si>
    <t xml:space="preserve">  Children aged under 6 years and women only</t>
  </si>
  <si>
    <t>（通勤・通学者以外の世帯員が）６歳未満の人と６～64歳の女性のみ</t>
  </si>
  <si>
    <t xml:space="preserve">  Train, subway, tram, public or private and private car</t>
  </si>
  <si>
    <t xml:space="preserve">        Commercial district</t>
  </si>
  <si>
    <t>通勤・通学者のうち，常住地が従業地・通学地と同じ市内の他区の者又は東京都特別区内で他区の者</t>
  </si>
  <si>
    <t>14 years old</t>
  </si>
  <si>
    <t>85--89 years old</t>
  </si>
  <si>
    <t>29 years old</t>
  </si>
  <si>
    <t>(Age of father) 85--89 years old</t>
  </si>
  <si>
    <t xml:space="preserve">    Malaysia</t>
  </si>
  <si>
    <t xml:space="preserve">    Republic of Kazakhstan</t>
  </si>
  <si>
    <t xml:space="preserve">    A couple with their child(ren), parent(s) and other relative(s)</t>
  </si>
  <si>
    <t xml:space="preserve">      A couple with their child(ren) and husband's parents</t>
  </si>
  <si>
    <t xml:space="preserve">      A couple with their parent(s) and relative(s) other than child(ren)</t>
  </si>
  <si>
    <t>Other private households</t>
  </si>
  <si>
    <t xml:space="preserve">  (Recount) Employees(including "Board member of company, etc."), Worked besides doing housework</t>
  </si>
  <si>
    <t>Living-related and personal services and amusement services</t>
  </si>
  <si>
    <t xml:space="preserve">  Manufacture of lumber and wood products, except furniture</t>
  </si>
  <si>
    <t xml:space="preserve">  Artists, designers, photographers, film operators</t>
  </si>
  <si>
    <t xml:space="preserve">    Agriculture, forestry, fishery and food engineers</t>
  </si>
  <si>
    <t xml:space="preserve">    Scientific research, professional and technical services</t>
  </si>
  <si>
    <t xml:space="preserve">  Accommodations, eating and drinking services</t>
  </si>
  <si>
    <t>Labourers</t>
  </si>
  <si>
    <t>Households whose economic type is no classifiable</t>
  </si>
  <si>
    <t>上記に分類されない世帯</t>
  </si>
  <si>
    <t xml:space="preserve">  Women only (Except for those aged under 6 and over 65 years)</t>
  </si>
  <si>
    <t>（通勤・通学者以外の世帯員が）６～64歳の女性のみ</t>
  </si>
  <si>
    <t xml:space="preserve">  Train, subway, tram, public or private and motorcycle</t>
  </si>
  <si>
    <t xml:space="preserve">  Train, subway, tram, public or private and taxi</t>
  </si>
  <si>
    <t xml:space="preserve">        Commercial district with others</t>
  </si>
  <si>
    <t>通勤・通学者のうち，常住地が従業地・通学地と同じ都道府県内の他市町村の者</t>
  </si>
  <si>
    <t xml:space="preserve">    To other ku of the same shi</t>
  </si>
  <si>
    <t>５年前の常住者のうち，現在の常住地が同じ市内の他区の者又は東京都特別区内で他区の者</t>
  </si>
  <si>
    <t>90--94 years old</t>
  </si>
  <si>
    <t>30 years old</t>
  </si>
  <si>
    <t>(Age of father) 90--94 years old</t>
  </si>
  <si>
    <t xml:space="preserve">    Republic of the Union of Myanmar</t>
  </si>
  <si>
    <t xml:space="preserve">    State of Qatar</t>
  </si>
  <si>
    <t xml:space="preserve">    Brothers or sisters only</t>
  </si>
  <si>
    <t xml:space="preserve">      A couple with their child(ren) and wife's parents</t>
  </si>
  <si>
    <t xml:space="preserve">      A couple with their child(ren), parent(s) and other relative(s)</t>
  </si>
  <si>
    <t>((Recount) Mother-child(ren) households) Total</t>
  </si>
  <si>
    <t>「母子世帯」は，未婚，死亡又は離別の女親と，その未婚の20歳未満の子供のみから成る一般世帯</t>
  </si>
  <si>
    <t xml:space="preserve">  (Recount) Employees(including "Board member of company, etc."), Worked besides attending school</t>
  </si>
  <si>
    <t>Education, learning support</t>
  </si>
  <si>
    <t xml:space="preserve">  Manufacture of furniture and fixtures</t>
  </si>
  <si>
    <t xml:space="preserve">  Musicians, stage designers</t>
  </si>
  <si>
    <t xml:space="preserve">    Electrical, electronic, telecommunications engineers (except communication network engineers)</t>
  </si>
  <si>
    <t xml:space="preserve">    Accommodations, eating and drinking services</t>
  </si>
  <si>
    <t xml:space="preserve">  Living-related and personal services and amusement services</t>
  </si>
  <si>
    <t xml:space="preserve">Service workers </t>
  </si>
  <si>
    <t>（通勤・通学者以外の世帯員が）上記以外</t>
  </si>
  <si>
    <t xml:space="preserve">  Train, subway, tram, public or private and bicycle</t>
  </si>
  <si>
    <t xml:space="preserve">      Commercial area B</t>
  </si>
  <si>
    <t>通勤・通学者のうち，常住地が従業地・通学地と別の都道府県の者</t>
  </si>
  <si>
    <t>95 years old and over</t>
  </si>
  <si>
    <t>95--99 years old</t>
  </si>
  <si>
    <t>31 years old</t>
  </si>
  <si>
    <t>(Age of father) 95--99 years old</t>
  </si>
  <si>
    <t xml:space="preserve">    Mongolia</t>
  </si>
  <si>
    <t xml:space="preserve">    Relative households excluding nuclear families not elsewhere classified</t>
  </si>
  <si>
    <t xml:space="preserve">      Brothers or sisters only</t>
  </si>
  <si>
    <t xml:space="preserve">  ((Recount) Mother-child(ren) households) Mother employed</t>
  </si>
  <si>
    <t xml:space="preserve">  (Recount) Employees(including "Board member of company, etc."), Absent from work</t>
  </si>
  <si>
    <t>Medical, health care and welfare</t>
  </si>
  <si>
    <t xml:space="preserve">  Manufacture of pulp, paper and paper products</t>
  </si>
  <si>
    <t xml:space="preserve">  Other specialist professionals</t>
  </si>
  <si>
    <t xml:space="preserve">    Machinery engineers</t>
  </si>
  <si>
    <t xml:space="preserve">    Living-related and personal services and amusement services</t>
  </si>
  <si>
    <t xml:space="preserve">  Education, learning support</t>
  </si>
  <si>
    <t xml:space="preserve">Protective service workers      </t>
  </si>
  <si>
    <t xml:space="preserve">  Other two means</t>
  </si>
  <si>
    <t xml:space="preserve">        Neighborhood commercial district</t>
  </si>
  <si>
    <t xml:space="preserve">  (Recount) Place of working or schooling is not reported or outside Japan with residing in the above area</t>
  </si>
  <si>
    <t>従業地・通学地「不詳」又は従業・通学市区町村「不詳・外国」で，当該地域に常住している者</t>
  </si>
  <si>
    <t>(Recount) 15--64 years old</t>
  </si>
  <si>
    <t>100 years old and over</t>
  </si>
  <si>
    <t>32 years old</t>
  </si>
  <si>
    <t>(Age of father) 100 years old and over</t>
  </si>
  <si>
    <t xml:space="preserve">    Lao People's Democratic Republic</t>
  </si>
  <si>
    <t xml:space="preserve">    Kingdom of Cambodia</t>
  </si>
  <si>
    <t xml:space="preserve">      A couple with their child(ren) and husband's parent</t>
  </si>
  <si>
    <t xml:space="preserve">      Relative households excluding nuclear families not elsewhere classified</t>
  </si>
  <si>
    <t xml:space="preserve">  ((Recount) Mother-child(ren) households) Mother not employed</t>
  </si>
  <si>
    <t xml:space="preserve">      With a married son and his wife</t>
  </si>
  <si>
    <t>Compound services</t>
  </si>
  <si>
    <t xml:space="preserve">  Printing and allied industries</t>
  </si>
  <si>
    <t xml:space="preserve">    Transportation equipment engineers</t>
  </si>
  <si>
    <t xml:space="preserve">    Education, learning support</t>
  </si>
  <si>
    <t xml:space="preserve">  Medical, health care and welfare</t>
  </si>
  <si>
    <t>Home handicraft</t>
  </si>
  <si>
    <t>More than two means of transport</t>
  </si>
  <si>
    <t xml:space="preserve">  Bus and company's or school bus</t>
  </si>
  <si>
    <t xml:space="preserve">        Neighborhood commercial district with others</t>
  </si>
  <si>
    <t>33 years old</t>
  </si>
  <si>
    <t>(Age of mother) 15--19 years old</t>
  </si>
  <si>
    <t xml:space="preserve">    Republic of Cyprus</t>
  </si>
  <si>
    <t xml:space="preserve">      A couple with their child(ren) and wife's parent</t>
  </si>
  <si>
    <t xml:space="preserve">  Households including non-relatives</t>
  </si>
  <si>
    <t xml:space="preserve">  ((Recount) Mother-child(ren) households) Labour force status of mother not reported</t>
  </si>
  <si>
    <t xml:space="preserve">      With a married daughter and her husband</t>
  </si>
  <si>
    <t>Services, n.e.c.</t>
  </si>
  <si>
    <t xml:space="preserve">  Manufacture of chemical and allied products</t>
  </si>
  <si>
    <t xml:space="preserve">  General clerical workers</t>
  </si>
  <si>
    <t xml:space="preserve">    Metal engineers</t>
  </si>
  <si>
    <t xml:space="preserve">    Medical, health care and welfare</t>
  </si>
  <si>
    <t xml:space="preserve">  Compound services</t>
  </si>
  <si>
    <t>Students and pupils</t>
  </si>
  <si>
    <t xml:space="preserve">  Bus and private car</t>
  </si>
  <si>
    <t>(Recount) 5 years old and over</t>
  </si>
  <si>
    <t>34 years old</t>
  </si>
  <si>
    <t>(Age of mother) 20--24 years old</t>
  </si>
  <si>
    <t>(Recount) Under 15 years old</t>
  </si>
  <si>
    <t xml:space="preserve">  America, North</t>
  </si>
  <si>
    <t xml:space="preserve">    Kyrgyz Republic</t>
  </si>
  <si>
    <t>((Recount) Mother-child(ren) households(including households with other household members)) Total</t>
  </si>
  <si>
    <t>「母子世帯（他の世帯員がいる世帯を含む）」は，未婚，死別又は離別の女親と，その未婚の20歳未満の子供及び他の世帯員から成る一般世帯を含めた世帯</t>
  </si>
  <si>
    <t xml:space="preserve">      child(ren) is unmarried only</t>
  </si>
  <si>
    <t>Government, except elsewhere classified</t>
  </si>
  <si>
    <t xml:space="preserve">  Manufacture of petroleum and coal products</t>
  </si>
  <si>
    <t xml:space="preserve">    Livestock products</t>
  </si>
  <si>
    <t xml:space="preserve">  Accountancy clerks</t>
  </si>
  <si>
    <t xml:space="preserve">    Chemical engineers</t>
  </si>
  <si>
    <t xml:space="preserve">    Compound services</t>
  </si>
  <si>
    <t xml:space="preserve">  Services, n.e.c.</t>
  </si>
  <si>
    <t xml:space="preserve">Houseworkers </t>
  </si>
  <si>
    <t xml:space="preserve">  Bus and taxi</t>
  </si>
  <si>
    <t xml:space="preserve">      Residential area</t>
  </si>
  <si>
    <t>100--104 years old</t>
  </si>
  <si>
    <t>35 years old</t>
  </si>
  <si>
    <t>(Age of mother) 25--29 years old</t>
  </si>
  <si>
    <t xml:space="preserve">    United States of America</t>
  </si>
  <si>
    <t xml:space="preserve">    State of Kuwait</t>
  </si>
  <si>
    <t xml:space="preserve">  Family type of household not reported</t>
  </si>
  <si>
    <t xml:space="preserve">  ((Recount) Mother-child(ren) households(including households with other household members)) Mother employed</t>
  </si>
  <si>
    <t xml:space="preserve">        With son(s)</t>
  </si>
  <si>
    <t>Industries unable to classify</t>
  </si>
  <si>
    <t xml:space="preserve">  Manufacture of plastic products, except otherwise classified</t>
  </si>
  <si>
    <t xml:space="preserve">    Seafood products</t>
  </si>
  <si>
    <t xml:space="preserve">  Production-related clerical workers</t>
  </si>
  <si>
    <t xml:space="preserve">    Architectural engineers</t>
  </si>
  <si>
    <t xml:space="preserve">    Services, n.e.c.</t>
  </si>
  <si>
    <t xml:space="preserve">  Government, except elsewhere classified</t>
  </si>
  <si>
    <t xml:space="preserve">Other non-active persons aged 15 and over </t>
  </si>
  <si>
    <t xml:space="preserve">  Bus and motorcycle</t>
  </si>
  <si>
    <t xml:space="preserve">        Rural residential district</t>
  </si>
  <si>
    <t>105--109 years old</t>
  </si>
  <si>
    <t>36 years old</t>
  </si>
  <si>
    <t>(Age of mother) 30--34 years old</t>
  </si>
  <si>
    <t xml:space="preserve">    Canada</t>
  </si>
  <si>
    <t xml:space="preserve">    Kingdom of Saudi Arabia</t>
  </si>
  <si>
    <t xml:space="preserve">  ((Recount) Mother-child(ren) households(including households with other household members)) Mother not employed</t>
  </si>
  <si>
    <t xml:space="preserve">        With daughter(s)</t>
  </si>
  <si>
    <t>(Recount) Primary industry</t>
  </si>
  <si>
    <t>次の産業より構成［A.農業，林業／B.漁業］</t>
  </si>
  <si>
    <t xml:space="preserve">  Manufacture of rubber products</t>
  </si>
  <si>
    <t xml:space="preserve">    Canned and preserved fruit and vegetable products</t>
  </si>
  <si>
    <t xml:space="preserve">  Sales clerks</t>
  </si>
  <si>
    <t xml:space="preserve">    Civil engineers and surveyors</t>
  </si>
  <si>
    <t xml:space="preserve">    Government, except elsewhere classified</t>
  </si>
  <si>
    <t xml:space="preserve">  Industries unable to classify</t>
  </si>
  <si>
    <t xml:space="preserve">Unclassifiable socio-economic groups </t>
  </si>
  <si>
    <t xml:space="preserve">Persons under 15 years of age </t>
  </si>
  <si>
    <t xml:space="preserve">  Bus and bicycle</t>
  </si>
  <si>
    <t xml:space="preserve">        Quasi-residential district</t>
  </si>
  <si>
    <t>110 years old and over</t>
  </si>
  <si>
    <t>37 years old</t>
  </si>
  <si>
    <t>(Age of mother) 35--39 years old</t>
  </si>
  <si>
    <t xml:space="preserve">    Georgia</t>
  </si>
  <si>
    <t xml:space="preserve">      A couple with husband's parent(s) and relative(s) other than child(ren)</t>
  </si>
  <si>
    <t xml:space="preserve">  ((Recount) Mother-child(ren) households(including households with other household members)) Labour force status of mother not reported</t>
  </si>
  <si>
    <t>(Recount) Secondary industry</t>
  </si>
  <si>
    <t>次の産業より構成［C.鉱業，採石業，砂利採取業／D.建設業／E.製造業］</t>
  </si>
  <si>
    <t xml:space="preserve">  Manufacture of leather tanning, leather products and fur skins</t>
  </si>
  <si>
    <t xml:space="preserve">    Seasonings</t>
  </si>
  <si>
    <t xml:space="preserve">  Outdoor service workers</t>
  </si>
  <si>
    <t xml:space="preserve">    System consultants and designers</t>
  </si>
  <si>
    <t xml:space="preserve">    Industries unable to classify</t>
  </si>
  <si>
    <t xml:space="preserve">        Category 2 residential district</t>
  </si>
  <si>
    <t>38 years old</t>
  </si>
  <si>
    <t>(Age of mother) 40--44 years old</t>
  </si>
  <si>
    <t xml:space="preserve">  America, South</t>
  </si>
  <si>
    <t xml:space="preserve">    Syrian Arab Republic</t>
  </si>
  <si>
    <t>(Recount) Single persons in boardinghouses or rented rooms</t>
  </si>
  <si>
    <t xml:space="preserve">      A couple with wife's parent(s) and relative(s) other than child(ren)</t>
  </si>
  <si>
    <t>((Recount) Father-child(ren) households) Total</t>
  </si>
  <si>
    <t>「父子世帯」は，未婚，死亡又は離別の男親と，その未婚の20歳未満の子供のみから成る一般世帯</t>
  </si>
  <si>
    <t>Age of all household members not reported</t>
  </si>
  <si>
    <t>(Recount) Tertiary industry</t>
  </si>
  <si>
    <t>次の産業より構成［F.電気・ガス・熱供給・水道業／G.情報通信業／H.運輸業，郵便業／I.卸売業，小売業／J.金融業，保険業／K.不動産業，物品賃貸業／L.学術研究，専門・技術サービス業／M.宿泊業，飲食サービス業／N.生活関連サービス業，娯楽業／O.教育，学習支援業／P.医療，福祉／Q.複合サービス事業／R.サービス業（他に分類されないもの）／S.公務（他に分類されるものを除く）］</t>
  </si>
  <si>
    <t xml:space="preserve">  Manufacture of ceramic, stone and clay products</t>
  </si>
  <si>
    <t xml:space="preserve">    Sugar products</t>
  </si>
  <si>
    <t xml:space="preserve">  Transport and post clerical workers</t>
  </si>
  <si>
    <t xml:space="preserve">    Software creators</t>
  </si>
  <si>
    <t>Three means of transport</t>
  </si>
  <si>
    <t xml:space="preserve">        Category 1 residential district</t>
  </si>
  <si>
    <t>39 years old</t>
  </si>
  <si>
    <t>(Age of mother) 45--49 years old</t>
  </si>
  <si>
    <t xml:space="preserve">    Argentine Republic</t>
  </si>
  <si>
    <t xml:space="preserve">    Republic of Singapore</t>
  </si>
  <si>
    <t>(Recount) Single persons in company's dormitories for unmarried employees</t>
  </si>
  <si>
    <t xml:space="preserve">  ((Recount) Father-child(ren) households) Father employed</t>
  </si>
  <si>
    <t xml:space="preserve">  Manufacture of iron and steel</t>
  </si>
  <si>
    <t xml:space="preserve">    Flour and grain mill products</t>
  </si>
  <si>
    <t xml:space="preserve">  Office appliance operators</t>
  </si>
  <si>
    <t xml:space="preserve">    Other data processing and communication engineers</t>
  </si>
  <si>
    <t xml:space="preserve">  Train, subway, tram, public or private, bus and company's or school bus</t>
  </si>
  <si>
    <t xml:space="preserve">        Residential district Category 1 and Category 2</t>
  </si>
  <si>
    <t>40 years old</t>
  </si>
  <si>
    <t>(Age of mother) 50--54 years old</t>
  </si>
  <si>
    <t xml:space="preserve">    Federative Republic of Brazil</t>
  </si>
  <si>
    <t xml:space="preserve">      A couple with their child(ren), husband's parent(s) and other relative(s)</t>
  </si>
  <si>
    <t xml:space="preserve">  ((Recount) Father-child(ren) households) Father not employed</t>
  </si>
  <si>
    <t xml:space="preserve">  Manufacture of non-ferrous metals and products</t>
  </si>
  <si>
    <t xml:space="preserve">    Bakery and confectionery products</t>
  </si>
  <si>
    <t xml:space="preserve">    Other engineers</t>
  </si>
  <si>
    <t>(Recount) Absent from work</t>
  </si>
  <si>
    <t xml:space="preserve">  Train, subway, tram, public or private, bus and private car</t>
  </si>
  <si>
    <t xml:space="preserve">        Residential district with others</t>
  </si>
  <si>
    <t>41 years old</t>
  </si>
  <si>
    <t>(Age of mother) 55--59 years old</t>
  </si>
  <si>
    <t xml:space="preserve">    Republic of Peru</t>
  </si>
  <si>
    <t xml:space="preserve">      A couple with their child(ren), wife's parent(s) and other relative(s)</t>
  </si>
  <si>
    <t xml:space="preserve">  ((Recount) Father-child(ren) households) Labour force status of father not reported</t>
  </si>
  <si>
    <t xml:space="preserve">  Manufacture of fabricated metal products</t>
  </si>
  <si>
    <t xml:space="preserve">    Animal and vegetable oils and fats</t>
  </si>
  <si>
    <t xml:space="preserve">  Merchandise sales workers</t>
  </si>
  <si>
    <t xml:space="preserve">  Train, subway, tram, public or private, bus and taxi</t>
  </si>
  <si>
    <t xml:space="preserve">      Exclusively medium-high residential</t>
  </si>
  <si>
    <t>42 years old</t>
  </si>
  <si>
    <t>(Age of mother) 60--64 years old</t>
  </si>
  <si>
    <t xml:space="preserve">    Plurinational State of Bolivia</t>
  </si>
  <si>
    <t xml:space="preserve">    Republic of Tajikistan</t>
  </si>
  <si>
    <t>((Recount) Father-child(ren) households(including households with other household members)) Total</t>
  </si>
  <si>
    <t>「父子世帯（他の世帯員がいる世帯を含む）」は，未婚，死別又は離別の男親と，その未婚の20歳未満の子供及び他の世帯員（20歳以上の子供を除く。）から成る一般世帯を含めた世帯</t>
  </si>
  <si>
    <t xml:space="preserve">  Manufacture of general-purpose machinery</t>
  </si>
  <si>
    <t xml:space="preserve">    Noodles</t>
  </si>
  <si>
    <t xml:space="preserve">  Quasi-sales workers</t>
  </si>
  <si>
    <t xml:space="preserve">    Doctors</t>
  </si>
  <si>
    <t xml:space="preserve">  Train, subway, tram, public or private, bus and motorcycle</t>
  </si>
  <si>
    <t xml:space="preserve">        Category 2 exclusively medium-high residential</t>
  </si>
  <si>
    <t>43 years old</t>
  </si>
  <si>
    <t>(Age of mother) 65--69 years old</t>
  </si>
  <si>
    <t xml:space="preserve">  ((Recount) Father-child(ren) households(including households with other household members)) Father employed</t>
  </si>
  <si>
    <t xml:space="preserve">  Manufacture of production machinery</t>
  </si>
  <si>
    <t xml:space="preserve">    Miscellaneous foods and related products</t>
  </si>
  <si>
    <t xml:space="preserve">  Sales workers</t>
  </si>
  <si>
    <t xml:space="preserve">    Dental surgeons</t>
  </si>
  <si>
    <t xml:space="preserve">  Train, subway, tram, public or private, bus and bicycle</t>
  </si>
  <si>
    <t xml:space="preserve">        Category 1 exclusively medium-high residential</t>
  </si>
  <si>
    <t>44 years old</t>
  </si>
  <si>
    <t>(Age of mother) 70--74 years old</t>
  </si>
  <si>
    <t xml:space="preserve">  Europe</t>
  </si>
  <si>
    <t xml:space="preserve">    Turkmenistan</t>
  </si>
  <si>
    <t xml:space="preserve">  ((Recount) Father-child(ren) households(including households with other household members)) Father not employed</t>
  </si>
  <si>
    <t xml:space="preserve">  Manufacture of business oriented machinery</t>
  </si>
  <si>
    <t xml:space="preserve">    Veterinary surgeons</t>
  </si>
  <si>
    <t xml:space="preserve">  Train, subway, tram, public or private, company's or school bus and private car</t>
  </si>
  <si>
    <t xml:space="preserve">        Exclusively medium-high residential Category 1 and Category 2</t>
  </si>
  <si>
    <t>45 years old</t>
  </si>
  <si>
    <t>(Age of mother) 75--79 years old</t>
  </si>
  <si>
    <t xml:space="preserve">    United Kingdom of Great Britain and Northern Ireland</t>
  </si>
  <si>
    <t xml:space="preserve">    Republic of Turkey</t>
  </si>
  <si>
    <t xml:space="preserve">  ((Recount) Father-child(ren) households(including households with other household members)) Labour force status of father not reported</t>
  </si>
  <si>
    <t xml:space="preserve">  Electronic parts, devices and electronic circuits</t>
  </si>
  <si>
    <t xml:space="preserve">    Soft drinks and carbonated water</t>
  </si>
  <si>
    <t xml:space="preserve">  Domestic support service workers</t>
  </si>
  <si>
    <t xml:space="preserve">    Pharmacists</t>
  </si>
  <si>
    <t xml:space="preserve">  Train, subway, tram, public or private, company's or school bus and motorcycle</t>
  </si>
  <si>
    <t xml:space="preserve">        Exclusively medium-high residential with others</t>
  </si>
  <si>
    <t>46 years old</t>
  </si>
  <si>
    <t>(Age of mother) 80--84 years old</t>
  </si>
  <si>
    <t xml:space="preserve">    Federal Republic of Germany</t>
  </si>
  <si>
    <t xml:space="preserve">  Manufacture of electrical machinery, equipment and supplies</t>
  </si>
  <si>
    <t xml:space="preserve">    Alcoholic beverages</t>
  </si>
  <si>
    <t xml:space="preserve">  Care service workers</t>
  </si>
  <si>
    <t xml:space="preserve">    Public health nurses</t>
  </si>
  <si>
    <t xml:space="preserve">  Train, subway, tram, public or private, company's or school bus and bicycle</t>
  </si>
  <si>
    <t xml:space="preserve">      Exclusively low-story residential</t>
  </si>
  <si>
    <t>47 years old</t>
  </si>
  <si>
    <t>(Age of mother) 85--89 years old</t>
  </si>
  <si>
    <t xml:space="preserve">    French Republic</t>
  </si>
  <si>
    <t xml:space="preserve">    Kingdom of Bahrain</t>
  </si>
  <si>
    <t>60 years old and over</t>
  </si>
  <si>
    <t xml:space="preserve">  Manufacture of information and communication electronics equipment</t>
  </si>
  <si>
    <t xml:space="preserve">    Tea and coffee, except soft drinks and carbonated water</t>
  </si>
  <si>
    <t xml:space="preserve">  Healthcare service workers</t>
  </si>
  <si>
    <t xml:space="preserve">    Midwives</t>
  </si>
  <si>
    <t xml:space="preserve">  Other three means</t>
  </si>
  <si>
    <t xml:space="preserve">        Category 2 exclusively low-story residential</t>
  </si>
  <si>
    <t>48 years old</t>
  </si>
  <si>
    <t>(Age of mother) 90--94 years old</t>
  </si>
  <si>
    <t xml:space="preserve">    Russian Federation</t>
  </si>
  <si>
    <t>(Recount) Mother-child(ren) households</t>
  </si>
  <si>
    <t xml:space="preserve">  Manufacture of transportation equipment</t>
  </si>
  <si>
    <t xml:space="preserve">    Manufactured ice</t>
  </si>
  <si>
    <t xml:space="preserve">  Domestic hygiene service workers</t>
  </si>
  <si>
    <t xml:space="preserve">    Nurses (including assistant nurses)</t>
  </si>
  <si>
    <t>More than four means of transport</t>
  </si>
  <si>
    <t xml:space="preserve">        Category 1 exclusively low-story residential</t>
  </si>
  <si>
    <t>49 years old</t>
  </si>
  <si>
    <t>(Age of mother) 95--99 years old</t>
  </si>
  <si>
    <t>(Recount) Mother-child(ren) households(including households with other household members)</t>
  </si>
  <si>
    <t xml:space="preserve">  Miscellaneous manufacturing industries</t>
  </si>
  <si>
    <t xml:space="preserve">    Tobacco products</t>
  </si>
  <si>
    <t xml:space="preserve">  Food and drink preparatory workers</t>
  </si>
  <si>
    <t xml:space="preserve">    Diagnostic radiographers</t>
  </si>
  <si>
    <t xml:space="preserve">        Exclusively low-story residential Category 1 and Category 2</t>
  </si>
  <si>
    <t>50 years old</t>
  </si>
  <si>
    <t>(Age of mother) 100 years old and over</t>
  </si>
  <si>
    <t xml:space="preserve">  Africa</t>
  </si>
  <si>
    <t xml:space="preserve">    The Democratic Republic of Timor-Leste</t>
  </si>
  <si>
    <t>(Recount) Father-child(ren) households</t>
  </si>
  <si>
    <t xml:space="preserve">    Prepared animal foods and organic fertilizers</t>
  </si>
  <si>
    <t xml:space="preserve">  Customer service workers</t>
  </si>
  <si>
    <t xml:space="preserve">    Clinical laboratory technicians</t>
  </si>
  <si>
    <t>51 years old</t>
  </si>
  <si>
    <t>(Recount) Both of parents are aged 65 and over</t>
  </si>
  <si>
    <t xml:space="preserve">  Oceania</t>
  </si>
  <si>
    <t>(Recount) Father-child(ren) households(including households with other household members)</t>
  </si>
  <si>
    <t xml:space="preserve">  Residential facilities, office buildings and other management personnel</t>
  </si>
  <si>
    <t xml:space="preserve">    Physiotherapists, occupational therapists</t>
  </si>
  <si>
    <t>52 years old</t>
  </si>
  <si>
    <t>(Recount) Both of parents are aged 70 and over</t>
  </si>
  <si>
    <t xml:space="preserve">    Commonwealth of Australia</t>
  </si>
  <si>
    <t xml:space="preserve">    Kingdom of Bhutan</t>
  </si>
  <si>
    <t xml:space="preserve">    Silk reeling, spinning, chemical fibers and twisting and bulky yarns</t>
  </si>
  <si>
    <t xml:space="preserve">  Other service workers</t>
  </si>
  <si>
    <t xml:space="preserve">    Certified orthoptists, speech therapists</t>
  </si>
  <si>
    <t>53 years old</t>
  </si>
  <si>
    <t>(Recount) Both of parents are aged 75 and over</t>
  </si>
  <si>
    <t xml:space="preserve">    New Zealand</t>
  </si>
  <si>
    <t xml:space="preserve">    Brunei Darussalam</t>
  </si>
  <si>
    <t xml:space="preserve">  Communications</t>
  </si>
  <si>
    <t xml:space="preserve">    Woven fabrics</t>
  </si>
  <si>
    <t xml:space="preserve">    Dental hygienists</t>
  </si>
  <si>
    <t>54 years old</t>
  </si>
  <si>
    <t>(Recount) Both of parents are aged 80 and over</t>
  </si>
  <si>
    <t xml:space="preserve">  Broadcasting</t>
  </si>
  <si>
    <t xml:space="preserve">    Knit fabrics</t>
  </si>
  <si>
    <t xml:space="preserve">  Security workers</t>
  </si>
  <si>
    <t xml:space="preserve">    Dental technicians</t>
  </si>
  <si>
    <t>55 years old</t>
  </si>
  <si>
    <t>(Recount) Both of parents are aged 85 and over</t>
  </si>
  <si>
    <t xml:space="preserve">  Statelessness and name of country not reported</t>
  </si>
  <si>
    <t xml:space="preserve">  Information services</t>
  </si>
  <si>
    <t xml:space="preserve">    Dyed and finished textiles</t>
  </si>
  <si>
    <t xml:space="preserve">    Nutritionists</t>
  </si>
  <si>
    <t>56 years old</t>
  </si>
  <si>
    <t>(Recount) Both of parents are aged 90 and over</t>
  </si>
  <si>
    <t xml:space="preserve">  Services incidental to internet</t>
  </si>
  <si>
    <t xml:space="preserve">    Rope, netting, lace and crude textile products</t>
  </si>
  <si>
    <t xml:space="preserve">  Agriculture workers</t>
  </si>
  <si>
    <t xml:space="preserve">    Masseurs, chiropractors, acupuncturists, moxacauterists and judo-orthopedists</t>
  </si>
  <si>
    <t>57 years old</t>
  </si>
  <si>
    <t xml:space="preserve">    Republic of Maldives</t>
  </si>
  <si>
    <t xml:space="preserve">  Video picture information, sound information, character information production and distribution</t>
  </si>
  <si>
    <t xml:space="preserve">    Textile apparel and accessories</t>
  </si>
  <si>
    <t xml:space="preserve">  Forestry workers</t>
  </si>
  <si>
    <t xml:space="preserve">    Other health care workers</t>
  </si>
  <si>
    <t>58 years old</t>
  </si>
  <si>
    <t xml:space="preserve">    Miscellaneous textile products</t>
  </si>
  <si>
    <t xml:space="preserve">  Fishery workers</t>
  </si>
  <si>
    <t>59 years old</t>
  </si>
  <si>
    <t xml:space="preserve">    Hashemite Kingdom of Jordan</t>
  </si>
  <si>
    <t xml:space="preserve">  Railway transport</t>
  </si>
  <si>
    <t xml:space="preserve">    Childcare workers</t>
  </si>
  <si>
    <t>60 years old</t>
  </si>
  <si>
    <t xml:space="preserve">  Road passenger transport</t>
  </si>
  <si>
    <t xml:space="preserve">    Sawing, planing and wood products</t>
  </si>
  <si>
    <t xml:space="preserve">  Product manufacturing and processing workers (metal products)</t>
  </si>
  <si>
    <t xml:space="preserve">    Other social welfare specialist professionals</t>
  </si>
  <si>
    <t>61 years old</t>
  </si>
  <si>
    <t xml:space="preserve">    Republic of Lebanon</t>
  </si>
  <si>
    <t xml:space="preserve">  Road freight transport</t>
  </si>
  <si>
    <t xml:space="preserve">    Millwork, plywood and prefabricated structural wood products</t>
  </si>
  <si>
    <t xml:space="preserve">  Product manufacturing and processing workers (except metal products)</t>
  </si>
  <si>
    <t>62 years old</t>
  </si>
  <si>
    <t xml:space="preserve">  Water transport</t>
  </si>
  <si>
    <t xml:space="preserve">    Wooden, bamboo and rattan containers</t>
  </si>
  <si>
    <t xml:space="preserve">  Machine assembly workers</t>
  </si>
  <si>
    <t xml:space="preserve">    Judges, public prosecutors and attorneys</t>
  </si>
  <si>
    <t>63 years old</t>
  </si>
  <si>
    <t xml:space="preserve">  Air transport</t>
  </si>
  <si>
    <t xml:space="preserve">    Miscellaneous manufacture of wood products, including bamboo and rattan</t>
  </si>
  <si>
    <t xml:space="preserve">  Machine maintenance and repair workers</t>
  </si>
  <si>
    <t xml:space="preserve">    Patent attorneys and judicial scriveners</t>
  </si>
  <si>
    <t>64 years old</t>
  </si>
  <si>
    <t xml:space="preserve">    Antigua and Barbuda</t>
  </si>
  <si>
    <t xml:space="preserve">  Warehousing</t>
  </si>
  <si>
    <t xml:space="preserve">  Product inspection workers</t>
  </si>
  <si>
    <t xml:space="preserve">    Other legal workers</t>
  </si>
  <si>
    <t>65 years old</t>
  </si>
  <si>
    <t xml:space="preserve">    Republic of El Salvador</t>
  </si>
  <si>
    <t xml:space="preserve">  Services incidental to transport</t>
  </si>
  <si>
    <t xml:space="preserve">    Furniture</t>
  </si>
  <si>
    <t xml:space="preserve">  Machine inspection workers</t>
  </si>
  <si>
    <t>66 years old</t>
  </si>
  <si>
    <t xml:space="preserve">  Postal activities, including mail delivery</t>
  </si>
  <si>
    <t xml:space="preserve">    Fixtures</t>
  </si>
  <si>
    <t xml:space="preserve">  Manufacturing-related and quasi-manufacturing workers</t>
  </si>
  <si>
    <t xml:space="preserve">    Certified public accountants</t>
  </si>
  <si>
    <t>67 years old</t>
  </si>
  <si>
    <t xml:space="preserve">    Republic of Cuba</t>
  </si>
  <si>
    <t xml:space="preserve">    Miscellaneous furniture and fixtures</t>
  </si>
  <si>
    <t xml:space="preserve">    Licensed tax accountants</t>
  </si>
  <si>
    <t>68 years old</t>
  </si>
  <si>
    <t xml:space="preserve">    Republic of Guatemala</t>
  </si>
  <si>
    <t xml:space="preserve">  Wholesale trade</t>
  </si>
  <si>
    <t xml:space="preserve">  Railway drivers</t>
  </si>
  <si>
    <t xml:space="preserve">    Certified social insurance and labor consultant</t>
  </si>
  <si>
    <t>69 years old</t>
  </si>
  <si>
    <t xml:space="preserve">    Grenada</t>
  </si>
  <si>
    <t xml:space="preserve">  Retail trade, general merchandise</t>
  </si>
  <si>
    <t xml:space="preserve">    Pulp and paper</t>
  </si>
  <si>
    <t xml:space="preserve">  Motor vehicle drivers</t>
  </si>
  <si>
    <t xml:space="preserve">    Other management, finance and insurance professionals</t>
  </si>
  <si>
    <t>70 years old</t>
  </si>
  <si>
    <t xml:space="preserve">    Republic of Costa Rica</t>
  </si>
  <si>
    <t xml:space="preserve">  Retail trade (woven fabrics, apparel, apparel accessories and notions)</t>
  </si>
  <si>
    <t xml:space="preserve">    Paper containers</t>
  </si>
  <si>
    <t xml:space="preserve">  Ship and aircraft operators</t>
  </si>
  <si>
    <t>71 years old</t>
  </si>
  <si>
    <t xml:space="preserve">    Jamaica</t>
  </si>
  <si>
    <t xml:space="preserve">  Retail trade (food and beverage)</t>
  </si>
  <si>
    <t xml:space="preserve">    Miscellaneous pulp, paper and paper products</t>
  </si>
  <si>
    <t xml:space="preserve">  Other transport workers</t>
  </si>
  <si>
    <t xml:space="preserve">    Kindergarten teachers</t>
  </si>
  <si>
    <t>72 years old</t>
  </si>
  <si>
    <t xml:space="preserve">    Saint Christopher and Nevis</t>
  </si>
  <si>
    <t xml:space="preserve">  Retail trade (machinery and equipment)</t>
  </si>
  <si>
    <t xml:space="preserve">  Stationary and construction machinery operators</t>
  </si>
  <si>
    <t xml:space="preserve">    Elementary school teachers</t>
  </si>
  <si>
    <t>73 years old</t>
  </si>
  <si>
    <t xml:space="preserve">    Saint Vincent and the Grenadines</t>
  </si>
  <si>
    <t xml:space="preserve">  Miscellaneous retail trade</t>
  </si>
  <si>
    <t xml:space="preserve">    Printing</t>
  </si>
  <si>
    <t xml:space="preserve">    Junior high school teachers</t>
  </si>
  <si>
    <t>74 years old</t>
  </si>
  <si>
    <t xml:space="preserve">    Saint Lucia</t>
  </si>
  <si>
    <t xml:space="preserve">    Bookbinding and finishing</t>
  </si>
  <si>
    <t xml:space="preserve">  Construction and civil engineering workers</t>
  </si>
  <si>
    <t xml:space="preserve">    Senior high school teachers</t>
  </si>
  <si>
    <t>75 years old</t>
  </si>
  <si>
    <t xml:space="preserve">    Commonwealth of Dominica</t>
  </si>
  <si>
    <t xml:space="preserve">    Services related to printing</t>
  </si>
  <si>
    <t xml:space="preserve">  Electric construction workers</t>
  </si>
  <si>
    <t xml:space="preserve">    Special needs education school teachers</t>
  </si>
  <si>
    <t>76 years old</t>
  </si>
  <si>
    <t xml:space="preserve">    Dominican Republic</t>
  </si>
  <si>
    <t xml:space="preserve">  Mine workers</t>
  </si>
  <si>
    <t xml:space="preserve">    University professors</t>
  </si>
  <si>
    <t>77 years old</t>
  </si>
  <si>
    <t xml:space="preserve">    Republic of Trinidad and Tobago</t>
  </si>
  <si>
    <t xml:space="preserve">  Real estate</t>
  </si>
  <si>
    <t xml:space="preserve">    Chemical fertilizers</t>
  </si>
  <si>
    <t xml:space="preserve">    Other teachers</t>
  </si>
  <si>
    <t>78 years old</t>
  </si>
  <si>
    <t xml:space="preserve">    Republic of Nicaragua</t>
  </si>
  <si>
    <t xml:space="preserve">  Goods rental and leasing</t>
  </si>
  <si>
    <t xml:space="preserve">    Industrial chemicals</t>
  </si>
  <si>
    <t xml:space="preserve">  Carrying workers</t>
  </si>
  <si>
    <t>79 years old</t>
  </si>
  <si>
    <t xml:space="preserve">    Republic of Haiti</t>
  </si>
  <si>
    <t xml:space="preserve">    Oil and fat products, soaps, synthetic detergents, surface-active agents and paints</t>
  </si>
  <si>
    <t xml:space="preserve">  Cleaning workers</t>
  </si>
  <si>
    <t xml:space="preserve">    Workers in religion</t>
  </si>
  <si>
    <t>80 years old</t>
  </si>
  <si>
    <t xml:space="preserve">    Republic of Panama</t>
  </si>
  <si>
    <t xml:space="preserve">  Scientific and development research institutes</t>
  </si>
  <si>
    <t xml:space="preserve">    Medicines</t>
  </si>
  <si>
    <t xml:space="preserve">  Packaging workers</t>
  </si>
  <si>
    <t>81 years old</t>
  </si>
  <si>
    <t xml:space="preserve">    Commonwealth of The Bahamas</t>
  </si>
  <si>
    <t xml:space="preserve">  Professional services, n.e.c.</t>
  </si>
  <si>
    <t xml:space="preserve">    Toiletries, toothpaste and toilet preparations</t>
  </si>
  <si>
    <t xml:space="preserve">  Other carrying, cleaning, packaging and related workers</t>
  </si>
  <si>
    <t xml:space="preserve">    Authors</t>
  </si>
  <si>
    <t>82 years old</t>
  </si>
  <si>
    <t xml:space="preserve">    Barbados</t>
  </si>
  <si>
    <t xml:space="preserve">  Advertising</t>
  </si>
  <si>
    <t xml:space="preserve">    Miscellaneous chemical and allied products</t>
  </si>
  <si>
    <t xml:space="preserve">    Journalists, editors</t>
  </si>
  <si>
    <t>83 years old</t>
  </si>
  <si>
    <t xml:space="preserve">    Belize</t>
  </si>
  <si>
    <t xml:space="preserve">  Technical services, n.e.c.</t>
  </si>
  <si>
    <t xml:space="preserve">  Workers not classifiable by occupation</t>
  </si>
  <si>
    <t>84 years old</t>
  </si>
  <si>
    <t xml:space="preserve">    Republic of Honduras</t>
  </si>
  <si>
    <t xml:space="preserve">    Petroleum refining</t>
  </si>
  <si>
    <t xml:space="preserve">    Sculptors, painters and industrial artists</t>
  </si>
  <si>
    <t>85 years old</t>
  </si>
  <si>
    <t xml:space="preserve">    United Mexican States</t>
  </si>
  <si>
    <t xml:space="preserve">  Accommodations</t>
  </si>
  <si>
    <t xml:space="preserve">    Miscellaneous petroleum and coal products</t>
  </si>
  <si>
    <t xml:space="preserve">    Designers</t>
  </si>
  <si>
    <t>86 years old</t>
  </si>
  <si>
    <t xml:space="preserve">  Eating and drinking places</t>
  </si>
  <si>
    <t xml:space="preserve">    Photographers, film operators</t>
  </si>
  <si>
    <t>87 years old</t>
  </si>
  <si>
    <t xml:space="preserve">  Food take out and delivery services</t>
  </si>
  <si>
    <t xml:space="preserve">    Manufacture of plastic products, except otherwise classified</t>
  </si>
  <si>
    <t>88 years old</t>
  </si>
  <si>
    <t xml:space="preserve">    Oriental Republic of Uruguay</t>
  </si>
  <si>
    <t xml:space="preserve">    Musicians</t>
  </si>
  <si>
    <t>89 years old</t>
  </si>
  <si>
    <t xml:space="preserve">    Republic of Ecuador</t>
  </si>
  <si>
    <t xml:space="preserve">  Laundry, beauty and bath services</t>
  </si>
  <si>
    <t xml:space="preserve">    Tires and inner tubes</t>
  </si>
  <si>
    <t xml:space="preserve">    Dancers, actors, directors and performers</t>
  </si>
  <si>
    <t>90 years old</t>
  </si>
  <si>
    <t xml:space="preserve">    Republic of Guyana</t>
  </si>
  <si>
    <t xml:space="preserve">  Miscellaneous living-related and personal services</t>
  </si>
  <si>
    <t xml:space="preserve">    Rubber and plastic footwear and its findings</t>
  </si>
  <si>
    <t>91 years old</t>
  </si>
  <si>
    <t xml:space="preserve">    Republic of Colombia</t>
  </si>
  <si>
    <t xml:space="preserve">  Services for amusement and recreation</t>
  </si>
  <si>
    <t xml:space="preserve">    Miscellaneous rubber products</t>
  </si>
  <si>
    <t xml:space="preserve">    Librarians and curators</t>
  </si>
  <si>
    <t>92 years old</t>
  </si>
  <si>
    <t xml:space="preserve">    Republic of Suriname</t>
  </si>
  <si>
    <t xml:space="preserve">    Private tutors (for music)</t>
  </si>
  <si>
    <t>93 years old</t>
  </si>
  <si>
    <t xml:space="preserve">    Republic of Chile</t>
  </si>
  <si>
    <t xml:space="preserve">  School education</t>
  </si>
  <si>
    <t xml:space="preserve">    Leather footwear and cut stock and findings for boots and shoes</t>
  </si>
  <si>
    <t xml:space="preserve">    Private tutors (for dance, actor, direction, performance)</t>
  </si>
  <si>
    <t>94 years old</t>
  </si>
  <si>
    <t xml:space="preserve">    Republic of Paraguay</t>
  </si>
  <si>
    <t xml:space="preserve">  Miscellaneous education, learning support</t>
  </si>
  <si>
    <t xml:space="preserve">    Baggage, handbags and small cases</t>
  </si>
  <si>
    <t xml:space="preserve">    Private tutors (for sports)</t>
  </si>
  <si>
    <t>95 years old</t>
  </si>
  <si>
    <t xml:space="preserve">    Miscellaneous leather products and fur skins</t>
  </si>
  <si>
    <t xml:space="preserve">    Private tutors (for study)</t>
  </si>
  <si>
    <t>96 years old</t>
  </si>
  <si>
    <t xml:space="preserve">    Bolivarian Republic of Venezuela</t>
  </si>
  <si>
    <t xml:space="preserve">  Medical and other health services</t>
  </si>
  <si>
    <t xml:space="preserve">    Private tutors (not classified elsewhere)</t>
  </si>
  <si>
    <t>97 years old</t>
  </si>
  <si>
    <t xml:space="preserve">  Public health and hygiene</t>
  </si>
  <si>
    <t xml:space="preserve">    Glass and its products</t>
  </si>
  <si>
    <t xml:space="preserve">    Sports professionals</t>
  </si>
  <si>
    <t>98 years old</t>
  </si>
  <si>
    <t xml:space="preserve">  Social insurance, social welfare and care services</t>
  </si>
  <si>
    <t xml:space="preserve">    Cement and its products</t>
  </si>
  <si>
    <t xml:space="preserve">    Communication equipment operators</t>
  </si>
  <si>
    <t>99 years old</t>
  </si>
  <si>
    <t xml:space="preserve">    Clay products for construction, except those of pottery</t>
  </si>
  <si>
    <t xml:space="preserve">    Specialist professionals not classified elsewhere</t>
  </si>
  <si>
    <t xml:space="preserve">    Republic of Iceland</t>
  </si>
  <si>
    <t xml:space="preserve">  Postal services</t>
  </si>
  <si>
    <t xml:space="preserve">    Pottery and related products</t>
  </si>
  <si>
    <t xml:space="preserve">    Ireland</t>
  </si>
  <si>
    <t xml:space="preserve">  Cooperative associations, n.e.c.</t>
  </si>
  <si>
    <t xml:space="preserve">    Miscellaneous ceramic, stone and clay products</t>
  </si>
  <si>
    <t xml:space="preserve">    Republic of Albania</t>
  </si>
  <si>
    <t xml:space="preserve">    General affairs and human affairs workers</t>
  </si>
  <si>
    <t xml:space="preserve">    Principality of Andorra</t>
  </si>
  <si>
    <t xml:space="preserve">  Waste disposal business</t>
  </si>
  <si>
    <t xml:space="preserve">    Manufacture of iron and steel</t>
  </si>
  <si>
    <t xml:space="preserve">    Reception and guidance clerical workers</t>
  </si>
  <si>
    <t xml:space="preserve">  Automobile maintenance services</t>
  </si>
  <si>
    <t xml:space="preserve">    Telephone receptionists</t>
  </si>
  <si>
    <t xml:space="preserve">    Republic of Italy</t>
  </si>
  <si>
    <t xml:space="preserve">  Machine, etc. repair services, except otherwise classified</t>
  </si>
  <si>
    <t xml:space="preserve">    Manufacture of non-ferrous metals and products</t>
  </si>
  <si>
    <t xml:space="preserve">    Comprehensive clerical workers</t>
  </si>
  <si>
    <t xml:space="preserve">    Ukraine</t>
  </si>
  <si>
    <t xml:space="preserve">  Employment and worker dispatching services</t>
  </si>
  <si>
    <t xml:space="preserve">    Other general clerical workers</t>
  </si>
  <si>
    <t xml:space="preserve">    Republic of Estonia</t>
  </si>
  <si>
    <t xml:space="preserve">  Miscellaneous business services</t>
  </si>
  <si>
    <t xml:space="preserve">    Manufacture of fabricated metal products</t>
  </si>
  <si>
    <t xml:space="preserve">    Republic of Austria</t>
  </si>
  <si>
    <t xml:space="preserve">  Political, business and cultural organizations</t>
  </si>
  <si>
    <t xml:space="preserve">    Accountancy clerks</t>
  </si>
  <si>
    <t xml:space="preserve">    Kingdom of the Netherlands</t>
  </si>
  <si>
    <t xml:space="preserve">  Religion</t>
  </si>
  <si>
    <t xml:space="preserve">    Boilers, engines and turbines</t>
  </si>
  <si>
    <t xml:space="preserve">    Hellenic Republic</t>
  </si>
  <si>
    <t xml:space="preserve">  Miscellaneous services</t>
  </si>
  <si>
    <t xml:space="preserve">    Pumps and compressors</t>
  </si>
  <si>
    <t xml:space="preserve">    Production-related clerical workers</t>
  </si>
  <si>
    <t xml:space="preserve">    Republic of Croatia</t>
  </si>
  <si>
    <t xml:space="preserve">  Foreign governments and international agencies in japan</t>
  </si>
  <si>
    <t xml:space="preserve">    General industry machinery and equipment</t>
  </si>
  <si>
    <t xml:space="preserve">    Republic of Kosovo</t>
  </si>
  <si>
    <t xml:space="preserve">    Miscellaneous general-purpose machinery and machine parts</t>
  </si>
  <si>
    <t xml:space="preserve">    Sales clerks</t>
  </si>
  <si>
    <t xml:space="preserve">    Republic of San Marino</t>
  </si>
  <si>
    <t xml:space="preserve">  National government services</t>
  </si>
  <si>
    <t xml:space="preserve">    Swiss Confederation</t>
  </si>
  <si>
    <t xml:space="preserve">  Local government services</t>
  </si>
  <si>
    <t xml:space="preserve">    Machinery and equipment for agriculture, construction and mining</t>
  </si>
  <si>
    <t xml:space="preserve">    Money collectors</t>
  </si>
  <si>
    <t>100 years old</t>
  </si>
  <si>
    <t xml:space="preserve">    Kingdom of Sweden</t>
  </si>
  <si>
    <t xml:space="preserve">    Daily lives industry machinery</t>
  </si>
  <si>
    <t xml:space="preserve">    Investigators</t>
  </si>
  <si>
    <t>101 years old</t>
  </si>
  <si>
    <t xml:space="preserve">    Kingdom of Spain</t>
  </si>
  <si>
    <t xml:space="preserve">    Basic material industry machinery</t>
  </si>
  <si>
    <t xml:space="preserve">    Other outdoor service workers</t>
  </si>
  <si>
    <t>102 years old</t>
  </si>
  <si>
    <t xml:space="preserve">    Slovak Republic</t>
  </si>
  <si>
    <t xml:space="preserve">    Metalworking machinery and its equipment</t>
  </si>
  <si>
    <t>103 years old</t>
  </si>
  <si>
    <t xml:space="preserve">    Republic of Slovenia</t>
  </si>
  <si>
    <t xml:space="preserve">    Semiconductor and flat-panel display manufacturing equipment</t>
  </si>
  <si>
    <t xml:space="preserve">    Transport clerical workers</t>
  </si>
  <si>
    <t>104 years old</t>
  </si>
  <si>
    <t xml:space="preserve">    Republic of Serbia</t>
  </si>
  <si>
    <t xml:space="preserve">    Miscellaneous production machinery and machine parts</t>
  </si>
  <si>
    <t xml:space="preserve">    Post clerical workers</t>
  </si>
  <si>
    <t>105 years old</t>
  </si>
  <si>
    <t xml:space="preserve">    Czech Republic</t>
  </si>
  <si>
    <t>106 years old</t>
  </si>
  <si>
    <t xml:space="preserve">    Kingdom of Denmark</t>
  </si>
  <si>
    <t xml:space="preserve">    Office, service industry and amusement machines</t>
  </si>
  <si>
    <t xml:space="preserve">    Personal computer operators</t>
  </si>
  <si>
    <t>107 years old</t>
  </si>
  <si>
    <t xml:space="preserve">    Medical instruments and apparatus and medical supplies</t>
  </si>
  <si>
    <t xml:space="preserve">    Data entry device operators</t>
  </si>
  <si>
    <t>108 years old</t>
  </si>
  <si>
    <t xml:space="preserve">    Kingdom of Norway</t>
  </si>
  <si>
    <t xml:space="preserve">    Optical instruments and apparatus and lenses</t>
  </si>
  <si>
    <t xml:space="preserve">    Other office appliance operators</t>
  </si>
  <si>
    <t>109 years old</t>
  </si>
  <si>
    <t xml:space="preserve">    Vatican</t>
  </si>
  <si>
    <t xml:space="preserve">    Miscellaneous business oriented machinery</t>
  </si>
  <si>
    <t xml:space="preserve">    Hungary</t>
  </si>
  <si>
    <t xml:space="preserve">    Republic of Finland</t>
  </si>
  <si>
    <t xml:space="preserve">    Electronic parts, devices and electronic circuits</t>
  </si>
  <si>
    <t xml:space="preserve">    Retailers, retail manager</t>
  </si>
  <si>
    <t xml:space="preserve">    Wholesalers, wholesale manager</t>
  </si>
  <si>
    <t xml:space="preserve">    Republic of Bulgaria</t>
  </si>
  <si>
    <t xml:space="preserve">    Electrical generating, transmission, distribution apparatus and industrial electrical apparatus</t>
  </si>
  <si>
    <t xml:space="preserve">    Shop assistants</t>
  </si>
  <si>
    <t xml:space="preserve">    Republic of Belarus</t>
  </si>
  <si>
    <t xml:space="preserve">    Household electric appliances</t>
  </si>
  <si>
    <t xml:space="preserve">    Home visit and mobile sales workers</t>
  </si>
  <si>
    <t xml:space="preserve">    Kingdom of Belgium</t>
  </si>
  <si>
    <t xml:space="preserve">    Electronic equipment</t>
  </si>
  <si>
    <t xml:space="preserve">    Recycled resources collection and wholesale workers</t>
  </si>
  <si>
    <t xml:space="preserve">    Republic of Poland</t>
  </si>
  <si>
    <t xml:space="preserve">    Electric measuring instruments</t>
  </si>
  <si>
    <t xml:space="preserve">    Goods purchase canvassers</t>
  </si>
  <si>
    <t xml:space="preserve">    Bosnia and Herzegovina</t>
  </si>
  <si>
    <t xml:space="preserve">    Miscellaneous electrical machinery equipment and supplies</t>
  </si>
  <si>
    <t xml:space="preserve">    Portuguese Republic</t>
  </si>
  <si>
    <t xml:space="preserve">    Real estate agents and dealers</t>
  </si>
  <si>
    <t xml:space="preserve">    Republic of North Macedonia</t>
  </si>
  <si>
    <t xml:space="preserve">    Communication equipment and related products</t>
  </si>
  <si>
    <t xml:space="preserve">    Insurance agents and brokers</t>
  </si>
  <si>
    <t xml:space="preserve">    Republic of Malta</t>
  </si>
  <si>
    <t xml:space="preserve">    Image and audio equipment</t>
  </si>
  <si>
    <t xml:space="preserve">    Other quasi-sales workers</t>
  </si>
  <si>
    <t xml:space="preserve">    Principality of Monaco</t>
  </si>
  <si>
    <t xml:space="preserve">    Electronic data processing machines, digital and hybrid computer and peripheral equipment</t>
  </si>
  <si>
    <t xml:space="preserve">    Republic of Moldova</t>
  </si>
  <si>
    <t xml:space="preserve">    Medicine sales workers</t>
  </si>
  <si>
    <t xml:space="preserve">    Montenegro</t>
  </si>
  <si>
    <t xml:space="preserve">    Motor vehicles, parts and accessories</t>
  </si>
  <si>
    <t xml:space="preserve">    Machinery, communication and system sales workers</t>
  </si>
  <si>
    <t xml:space="preserve">    Republic of Latvia</t>
  </si>
  <si>
    <t xml:space="preserve">    Railroad vehicles and parts</t>
  </si>
  <si>
    <t xml:space="preserve">    Finance and insurance sales workers</t>
  </si>
  <si>
    <t xml:space="preserve">    Republic of Lithuania</t>
  </si>
  <si>
    <t xml:space="preserve">    Shipbuilding and repairing and marine engines</t>
  </si>
  <si>
    <t xml:space="preserve">    Real estate sales workers</t>
  </si>
  <si>
    <t xml:space="preserve">    Principality of Liechtenstein</t>
  </si>
  <si>
    <t xml:space="preserve">    Aircraft and parts</t>
  </si>
  <si>
    <t xml:space="preserve">    Other sales workers</t>
  </si>
  <si>
    <t xml:space="preserve">    Romania</t>
  </si>
  <si>
    <t xml:space="preserve">    Miscellaneous transportation equipment</t>
  </si>
  <si>
    <t xml:space="preserve">    Grand Duchy of Luxembourg</t>
  </si>
  <si>
    <t xml:space="preserve">    Costume jewelry and costume accessories, including precious metals and jewelry</t>
  </si>
  <si>
    <t xml:space="preserve">    Housekeepers, home helpers</t>
  </si>
  <si>
    <t xml:space="preserve">    Watches, clocks, clockwork-operated devices and parts</t>
  </si>
  <si>
    <t xml:space="preserve">    Other domestic support service workers</t>
  </si>
  <si>
    <t xml:space="preserve">    People's Democratic Republic of Algeria</t>
  </si>
  <si>
    <t xml:space="preserve">    Musical instruments</t>
  </si>
  <si>
    <t xml:space="preserve">    Republic of Angola</t>
  </si>
  <si>
    <t xml:space="preserve">    Toys and sporting goods</t>
  </si>
  <si>
    <t xml:space="preserve">    Care workers (medical and welfare facilities, etc.)</t>
  </si>
  <si>
    <t xml:space="preserve">    Republic of Uganda</t>
  </si>
  <si>
    <t xml:space="preserve">    Manufacturing industries, n.e.c.</t>
  </si>
  <si>
    <t xml:space="preserve">    Home visiting care workers</t>
  </si>
  <si>
    <t xml:space="preserve">    Arab Republic of Egypt</t>
  </si>
  <si>
    <t xml:space="preserve">    Federal Democratic Republic of Ethiopia</t>
  </si>
  <si>
    <t xml:space="preserve">    Care assistants</t>
  </si>
  <si>
    <t xml:space="preserve">    State of Eritrea</t>
  </si>
  <si>
    <t xml:space="preserve">    Production, transmission and distribution of electricity</t>
  </si>
  <si>
    <t xml:space="preserve">    Other healthcare service workers</t>
  </si>
  <si>
    <t xml:space="preserve">    Republic of Ghana</t>
  </si>
  <si>
    <t xml:space="preserve">    Production and distribution of gas</t>
  </si>
  <si>
    <t xml:space="preserve">    Republic of Cape Verde</t>
  </si>
  <si>
    <t xml:space="preserve">    Heat supply</t>
  </si>
  <si>
    <t xml:space="preserve">    Hairdressers</t>
  </si>
  <si>
    <t xml:space="preserve">    Gabonese Republic</t>
  </si>
  <si>
    <t xml:space="preserve">    Collection, purification and distribution of water and sewage collection, processing and disposal</t>
  </si>
  <si>
    <t xml:space="preserve">    Beauticians</t>
  </si>
  <si>
    <t xml:space="preserve">    Republic of Cameroon</t>
  </si>
  <si>
    <t xml:space="preserve">    Cosmetic service workers (except beauticians)</t>
  </si>
  <si>
    <t xml:space="preserve">    Republic of The Gambia</t>
  </si>
  <si>
    <t xml:space="preserve">    Bath workers</t>
  </si>
  <si>
    <t xml:space="preserve">    Republic of Guinea</t>
  </si>
  <si>
    <t xml:space="preserve">    Telecommunications</t>
  </si>
  <si>
    <t xml:space="preserve">    Launderers and fullers</t>
  </si>
  <si>
    <t xml:space="preserve">    Republic of Guinea-Bissau</t>
  </si>
  <si>
    <t xml:space="preserve">    Services incidental to telecommunications</t>
  </si>
  <si>
    <t xml:space="preserve">    Republic of Kenya</t>
  </si>
  <si>
    <t xml:space="preserve">    Cooks</t>
  </si>
  <si>
    <t xml:space="preserve">    Republic of Cote d'Ivoire</t>
  </si>
  <si>
    <t xml:space="preserve">    Broadcasting</t>
  </si>
  <si>
    <t xml:space="preserve">    Bartenders</t>
  </si>
  <si>
    <t xml:space="preserve">    Union of Comoros</t>
  </si>
  <si>
    <t xml:space="preserve">    Republic of Congo</t>
  </si>
  <si>
    <t xml:space="preserve">    Computer programming and other software services</t>
  </si>
  <si>
    <t xml:space="preserve">    Restaurateurs, restaurant managers</t>
  </si>
  <si>
    <t xml:space="preserve">    Democratic Republic of the Congo</t>
  </si>
  <si>
    <t xml:space="preserve">    Data processing and information services</t>
  </si>
  <si>
    <t xml:space="preserve">    Japanese inn owners and managers</t>
  </si>
  <si>
    <t xml:space="preserve">    Democratic Republic of Sao Tome and Principe</t>
  </si>
  <si>
    <t xml:space="preserve">    Food and drink service and personal assistance workers</t>
  </si>
  <si>
    <t xml:space="preserve">    Republic of Zambia</t>
  </si>
  <si>
    <t xml:space="preserve">    Services incidental to internet</t>
  </si>
  <si>
    <t xml:space="preserve">    Customer entertainment workers</t>
  </si>
  <si>
    <t xml:space="preserve">    Republic of Sierra Leone</t>
  </si>
  <si>
    <t xml:space="preserve">    Service workers in places of entertainment, etc.</t>
  </si>
  <si>
    <t xml:space="preserve">    Republic of Djibouti</t>
  </si>
  <si>
    <t xml:space="preserve">    Video picture, sound information production and distribution</t>
  </si>
  <si>
    <t xml:space="preserve">    Republic of Zimbabwe</t>
  </si>
  <si>
    <t xml:space="preserve">    Newspaper publishers</t>
  </si>
  <si>
    <t xml:space="preserve">    Condominiums, apartment buildings, lodging houses, hostel and dormitory management personnel</t>
  </si>
  <si>
    <t xml:space="preserve">    The Republic of the Sudan</t>
  </si>
  <si>
    <t xml:space="preserve">    Publishers, except newspapers</t>
  </si>
  <si>
    <t xml:space="preserve">    Office building management personnel</t>
  </si>
  <si>
    <t xml:space="preserve">    Kingdom of Eswatini</t>
  </si>
  <si>
    <t xml:space="preserve">    Commercial art and graphic design</t>
  </si>
  <si>
    <t xml:space="preserve">    Car park management personnel</t>
  </si>
  <si>
    <t xml:space="preserve">    Republic of Seychelles</t>
  </si>
  <si>
    <t xml:space="preserve">    Services incidental to video picture information, sound information, character information production and distribution</t>
  </si>
  <si>
    <t xml:space="preserve">    Republic of Equatorial Guinea</t>
  </si>
  <si>
    <t xml:space="preserve">    Travel and tourist guides</t>
  </si>
  <si>
    <t xml:space="preserve">    Republic of Senegal</t>
  </si>
  <si>
    <t xml:space="preserve">    Left luggage handlers</t>
  </si>
  <si>
    <t xml:space="preserve">    Federal Republic of Somalia</t>
  </si>
  <si>
    <t xml:space="preserve">    Railway transport</t>
  </si>
  <si>
    <t xml:space="preserve">    Commodity hire workers</t>
  </si>
  <si>
    <t xml:space="preserve">    United Republic of Tanzania</t>
  </si>
  <si>
    <t xml:space="preserve">    Advertisers</t>
  </si>
  <si>
    <t xml:space="preserve">    Republic of Chad</t>
  </si>
  <si>
    <t xml:space="preserve">    Road passenger transport</t>
  </si>
  <si>
    <t xml:space="preserve">    Undertakers, crematorium workers</t>
  </si>
  <si>
    <t xml:space="preserve">    Central African Republic</t>
  </si>
  <si>
    <t xml:space="preserve">    Service workers not classified elsewhere</t>
  </si>
  <si>
    <t xml:space="preserve">    Republic of Tunisia</t>
  </si>
  <si>
    <t xml:space="preserve">    Road freight transport</t>
  </si>
  <si>
    <t xml:space="preserve">    Republic of Togo</t>
  </si>
  <si>
    <t xml:space="preserve">    Federal Republic of Nigeria</t>
  </si>
  <si>
    <t xml:space="preserve">    Water transport</t>
  </si>
  <si>
    <t xml:space="preserve">    Self-defense officials</t>
  </si>
  <si>
    <t xml:space="preserve">    Republic of Namibia</t>
  </si>
  <si>
    <t xml:space="preserve">    Police officers and maritime safety officials</t>
  </si>
  <si>
    <t xml:space="preserve">    Republic of Niger</t>
  </si>
  <si>
    <t xml:space="preserve">    Air transport</t>
  </si>
  <si>
    <t xml:space="preserve">    Prison guards and other judicial police staff</t>
  </si>
  <si>
    <t xml:space="preserve">    Burkina Faso</t>
  </si>
  <si>
    <t xml:space="preserve">    Firefighters</t>
  </si>
  <si>
    <t xml:space="preserve">    Republic of Burundi</t>
  </si>
  <si>
    <t xml:space="preserve">    Warehousing</t>
  </si>
  <si>
    <t xml:space="preserve">    Security staff</t>
  </si>
  <si>
    <t xml:space="preserve">    Republic of Benin</t>
  </si>
  <si>
    <t xml:space="preserve">    Other public security workers not classified elsewhere</t>
  </si>
  <si>
    <t xml:space="preserve">    Republic of Botswana</t>
  </si>
  <si>
    <t xml:space="preserve">    Services incidental to transport</t>
  </si>
  <si>
    <t xml:space="preserve">    Republic of Madagascar</t>
  </si>
  <si>
    <t xml:space="preserve">    Republic of Malawi</t>
  </si>
  <si>
    <t xml:space="preserve">    Postal activities, including mail delivery</t>
  </si>
  <si>
    <t xml:space="preserve">    Crop farming workers</t>
  </si>
  <si>
    <t xml:space="preserve">    Republic of Mali</t>
  </si>
  <si>
    <t xml:space="preserve">    Livestock farm workers</t>
  </si>
  <si>
    <t xml:space="preserve">    Republic of South Africa</t>
  </si>
  <si>
    <t xml:space="preserve">    Landscape gardeners, nursery workers</t>
  </si>
  <si>
    <t xml:space="preserve">    The Republic of South Sudan</t>
  </si>
  <si>
    <t xml:space="preserve">    Wholesale trade, general merchandise</t>
  </si>
  <si>
    <t xml:space="preserve">    Other agricultural workers</t>
  </si>
  <si>
    <t xml:space="preserve">    Republic of Mauritius</t>
  </si>
  <si>
    <t xml:space="preserve">    Textile products (except apparel, apparel accessories and notions)</t>
  </si>
  <si>
    <t xml:space="preserve">    Islamic Republic of Mauritania</t>
  </si>
  <si>
    <t xml:space="preserve">    Apparel</t>
  </si>
  <si>
    <t xml:space="preserve">    Forest nursery workers</t>
  </si>
  <si>
    <t xml:space="preserve">    Republic of Mozambique</t>
  </si>
  <si>
    <t xml:space="preserve">    Apparel accessories and notions</t>
  </si>
  <si>
    <t xml:space="preserve">    Tree-felling, logging and collecting workers</t>
  </si>
  <si>
    <t xml:space="preserve">    Kingdom of Morocco</t>
  </si>
  <si>
    <t xml:space="preserve">    Agricultural, livestock and aquatic products</t>
  </si>
  <si>
    <t xml:space="preserve">    Other forestry workers</t>
  </si>
  <si>
    <t xml:space="preserve">    Libya</t>
  </si>
  <si>
    <t xml:space="preserve">    Food and beverages</t>
  </si>
  <si>
    <t xml:space="preserve">    Republic of Liberia</t>
  </si>
  <si>
    <t xml:space="preserve">    Building materials</t>
  </si>
  <si>
    <t xml:space="preserve">    Fishery workers</t>
  </si>
  <si>
    <t xml:space="preserve">    Republic of Rwanda</t>
  </si>
  <si>
    <t xml:space="preserve">    Chemicals and related products</t>
  </si>
  <si>
    <t xml:space="preserve">    Ships' captains, navigation officers, chief engineers, engineers (fishing boats)</t>
  </si>
  <si>
    <t xml:space="preserve">    Kingdom of Lesotho</t>
  </si>
  <si>
    <t xml:space="preserve">    Petroleum and minerals</t>
  </si>
  <si>
    <t xml:space="preserve">    Seaweed and shellfish harvesting workers</t>
  </si>
  <si>
    <t xml:space="preserve">    Metal materials</t>
  </si>
  <si>
    <t xml:space="preserve">    Aquaculture workers</t>
  </si>
  <si>
    <t xml:space="preserve">    Recycled material</t>
  </si>
  <si>
    <t xml:space="preserve">    Other fishery workers</t>
  </si>
  <si>
    <t xml:space="preserve">    Republic of Kiribati</t>
  </si>
  <si>
    <t xml:space="preserve">    Motor vehicles</t>
  </si>
  <si>
    <t xml:space="preserve">    Cook Islands</t>
  </si>
  <si>
    <t xml:space="preserve">    Electrical machinery, equipment and supplies</t>
  </si>
  <si>
    <t xml:space="preserve">    Independent State of Samoa</t>
  </si>
  <si>
    <t xml:space="preserve">    Miscellaneous machinery and equipment</t>
  </si>
  <si>
    <t xml:space="preserve">    Pig-iron forging, steelmaking, non-ferrous metal smelting workers</t>
  </si>
  <si>
    <t xml:space="preserve">    Solomon Islands</t>
  </si>
  <si>
    <t xml:space="preserve">    Furniture, fixtures and house furnishings</t>
  </si>
  <si>
    <t xml:space="preserve">    Cast metal manufacturing and forging workers</t>
  </si>
  <si>
    <t xml:space="preserve">    Tuvalu</t>
  </si>
  <si>
    <t xml:space="preserve">    Medicines and toiletries</t>
  </si>
  <si>
    <t xml:space="preserve">    Metal machine tools workers</t>
  </si>
  <si>
    <t xml:space="preserve">    Kingdom of Tonga</t>
  </si>
  <si>
    <t xml:space="preserve">    Paper and paper products</t>
  </si>
  <si>
    <t xml:space="preserve">    Metal press workers</t>
  </si>
  <si>
    <t xml:space="preserve">    Republic of Nauru</t>
  </si>
  <si>
    <t xml:space="preserve">    Miscellaneous wholesale trade</t>
  </si>
  <si>
    <t xml:space="preserve">    Ironworkers, boilermakers</t>
  </si>
  <si>
    <t xml:space="preserve">    Niue</t>
  </si>
  <si>
    <t xml:space="preserve">    Sheet metal workers</t>
  </si>
  <si>
    <t xml:space="preserve">    Retail trade, general merchandise</t>
  </si>
  <si>
    <t xml:space="preserve">    Metal sculpture and plating workers</t>
  </si>
  <si>
    <t xml:space="preserve">    Republic of Vanuatu</t>
  </si>
  <si>
    <t xml:space="preserve">    Metal welding and fusion cutting workers</t>
  </si>
  <si>
    <t xml:space="preserve">    Independent State of Papua New Guinea</t>
  </si>
  <si>
    <t xml:space="preserve">    Dry goods, cloth and bedding stores</t>
  </si>
  <si>
    <t xml:space="preserve">    Other product manufacturing and processing workers (metal products)</t>
  </si>
  <si>
    <t xml:space="preserve">    Republic of Palau</t>
  </si>
  <si>
    <t xml:space="preserve">    Men's, ladies' and children's clothing stores</t>
  </si>
  <si>
    <t xml:space="preserve">    Republic of the Fiji</t>
  </si>
  <si>
    <t xml:space="preserve">    Footwear stores</t>
  </si>
  <si>
    <t xml:space="preserve">    Chemical product manufacturing workers</t>
  </si>
  <si>
    <t xml:space="preserve">    Republic of the Marshall Islands</t>
  </si>
  <si>
    <t xml:space="preserve">    Miscellaneous woven fabrics, apparel, apparel accessories and notions stores</t>
  </si>
  <si>
    <t xml:space="preserve">    Ceramic, earth and stone product manufacturing workers</t>
  </si>
  <si>
    <t xml:space="preserve">    Federated States of Micronesia</t>
  </si>
  <si>
    <t xml:space="preserve">    Food manufacturing workers</t>
  </si>
  <si>
    <t xml:space="preserve">    Grocery stores</t>
  </si>
  <si>
    <t xml:space="preserve">    Beverage and cigarette manufacturing workers</t>
  </si>
  <si>
    <t xml:space="preserve">    Vegetable and fruit stores</t>
  </si>
  <si>
    <t xml:space="preserve">    Spinning, weaving, apparel and fiber product manufacturing workers</t>
  </si>
  <si>
    <t xml:space="preserve">    Meat and poultry stores</t>
  </si>
  <si>
    <t xml:space="preserve">    Wooden and paper product manufacturing workers</t>
  </si>
  <si>
    <t xml:space="preserve">    Fresh fish stores</t>
  </si>
  <si>
    <t xml:space="preserve">    Printing and bookbinding workers</t>
  </si>
  <si>
    <t xml:space="preserve">    Liquor stores</t>
  </si>
  <si>
    <t xml:space="preserve">    Rubber, plastic product manufacturing workers</t>
  </si>
  <si>
    <t xml:space="preserve">    Confectioneries and bakeries</t>
  </si>
  <si>
    <t xml:space="preserve">    Other product manufacturing and processing workers (except metal products)</t>
  </si>
  <si>
    <t xml:space="preserve">    Delicatessen stores</t>
  </si>
  <si>
    <t xml:space="preserve">    Miscellaneous food and beverage stores</t>
  </si>
  <si>
    <t xml:space="preserve">    General-purpose, manufacturing and business-use mechanical apparatus assembly workers</t>
  </si>
  <si>
    <t xml:space="preserve">    Electro-mechanical apparatus assembly workers</t>
  </si>
  <si>
    <t xml:space="preserve">    Automobile assembly workers</t>
  </si>
  <si>
    <t xml:space="preserve">    Bicycles</t>
  </si>
  <si>
    <t xml:space="preserve">    Transportation machinery assembly workers (except automobiles)</t>
  </si>
  <si>
    <t xml:space="preserve">    Machinery and equipment stores, except motor vehicles and bicycles</t>
  </si>
  <si>
    <t xml:space="preserve">    Weighing and measuring appliance, photo-optic mechanical apparatus assembly workers</t>
  </si>
  <si>
    <t xml:space="preserve">    Furniture, fixture and "tatami" mat stores</t>
  </si>
  <si>
    <t xml:space="preserve">    General-purpose, manufacturing and business-use mechanical apparatus maintenance and repair workers</t>
  </si>
  <si>
    <t xml:space="preserve">    Household utensil stores</t>
  </si>
  <si>
    <t xml:space="preserve">    Electro-mechanical apparatus maintenance and repair workers</t>
  </si>
  <si>
    <t xml:space="preserve">    Medicine and toiletry stores</t>
  </si>
  <si>
    <t xml:space="preserve">    Automobile maintenance and repair workers</t>
  </si>
  <si>
    <t xml:space="preserve">    Fuel stores</t>
  </si>
  <si>
    <t xml:space="preserve">    Transportation machinery maintenance and repair workers (except automobiles)</t>
  </si>
  <si>
    <t xml:space="preserve">    Book and stationery stores</t>
  </si>
  <si>
    <t xml:space="preserve">    Weighing and measuring appliance, photo-optic mechanical apparatus maintenance and repair workers</t>
  </si>
  <si>
    <t xml:space="preserve">    Sporting goods, toy, amusement goods and musical instrument stores</t>
  </si>
  <si>
    <t xml:space="preserve">    Camera, watch and spectacles stores</t>
  </si>
  <si>
    <t xml:space="preserve">    Metal product inspection workers</t>
  </si>
  <si>
    <t xml:space="preserve">    Stores, n.e.c.</t>
  </si>
  <si>
    <t xml:space="preserve">    Chemical product inspection workers</t>
  </si>
  <si>
    <t xml:space="preserve">    Ceramic, earth and stone product inspection workers</t>
  </si>
  <si>
    <t xml:space="preserve">    Food inspection workers</t>
  </si>
  <si>
    <t xml:space="preserve">    Banking</t>
  </si>
  <si>
    <t xml:space="preserve">    Beverage and cigarette inspection workers</t>
  </si>
  <si>
    <t xml:space="preserve">    Financial institutions for cooperative organizations</t>
  </si>
  <si>
    <t xml:space="preserve">    Spinning, weaving, apparel and fiber product inspection workers</t>
  </si>
  <si>
    <t xml:space="preserve">    Non-deposit money corporations</t>
  </si>
  <si>
    <t xml:space="preserve">    Wooden and paper product inspection workers</t>
  </si>
  <si>
    <t xml:space="preserve">    Financial products transaction dealers and futures commodity transaction dealers</t>
  </si>
  <si>
    <t xml:space="preserve">    Printing and bookbinding inspection workers</t>
  </si>
  <si>
    <t xml:space="preserve">    Insurance institutions, including insurance agents, brokers and services</t>
  </si>
  <si>
    <t xml:space="preserve">    Rubber, plastic product inspection workers</t>
  </si>
  <si>
    <t xml:space="preserve">    Other product inspection workers</t>
  </si>
  <si>
    <t xml:space="preserve">    Real estate agencies</t>
  </si>
  <si>
    <t xml:space="preserve">    General-purpose, manufacturing and business-use mechanical apparatus inspection workers</t>
  </si>
  <si>
    <t xml:space="preserve">    Real estate lessors and managers, except otherwise classified</t>
  </si>
  <si>
    <t xml:space="preserve">    Electro-mechanical apparatus inspection workers</t>
  </si>
  <si>
    <t xml:space="preserve">    House and room lessors</t>
  </si>
  <si>
    <t xml:space="preserve">    Automobile inspection workers</t>
  </si>
  <si>
    <t xml:space="preserve">    Automobile parking</t>
  </si>
  <si>
    <t xml:space="preserve">    Transportation machinery inspection workers (except automobiles)</t>
  </si>
  <si>
    <t xml:space="preserve">    Weighing and measuring appliance, photo-optic mechanical apparatus inspection workers</t>
  </si>
  <si>
    <t xml:space="preserve">    Goods rental and leasing</t>
  </si>
  <si>
    <t xml:space="preserve">    Painters, paint and signboard production workers</t>
  </si>
  <si>
    <t xml:space="preserve">    Manufacturing-related workers (except painters, paint and signboard production)</t>
  </si>
  <si>
    <t xml:space="preserve">    Scientific and development research institutes</t>
  </si>
  <si>
    <t xml:space="preserve">    Quasi-manufacturing workers</t>
  </si>
  <si>
    <t xml:space="preserve">    Lawyers' and patent attorneys' offices</t>
  </si>
  <si>
    <t xml:space="preserve">    Notaries public's, judicial scriveners' and land and house surveyors' offices</t>
  </si>
  <si>
    <t xml:space="preserve">    Railway drivers</t>
  </si>
  <si>
    <t xml:space="preserve">    Administrative scriveners' offices</t>
  </si>
  <si>
    <t xml:space="preserve">    Certified public accountants' and certified tax accountants' offices</t>
  </si>
  <si>
    <t xml:space="preserve">    Motor vehicle drivers</t>
  </si>
  <si>
    <t xml:space="preserve">    Certified social insurance and labor consultants' offices</t>
  </si>
  <si>
    <t xml:space="preserve">    Design services</t>
  </si>
  <si>
    <t xml:space="preserve">    Ship captains, navigation officers, navigators (except fishing boats) and pilots</t>
  </si>
  <si>
    <t xml:space="preserve">    Business consultants and pure holding companies</t>
  </si>
  <si>
    <t xml:space="preserve">    Ships' chief engineers, engineers (except fishing boats)</t>
  </si>
  <si>
    <t xml:space="preserve">    Miscellaneous professional services</t>
  </si>
  <si>
    <t xml:space="preserve">    Aircraft pilots</t>
  </si>
  <si>
    <t xml:space="preserve">    Advertising</t>
  </si>
  <si>
    <t xml:space="preserve">    Conductors</t>
  </si>
  <si>
    <t xml:space="preserve">    Deckhands, dual purpose crew and ships stokers</t>
  </si>
  <si>
    <t xml:space="preserve">    Veterinary services</t>
  </si>
  <si>
    <t xml:space="preserve">    Transport workers not classified elsewhere</t>
  </si>
  <si>
    <t xml:space="preserve">    Engineering and architectural services</t>
  </si>
  <si>
    <t xml:space="preserve">    Mechanical design services</t>
  </si>
  <si>
    <t xml:space="preserve">    Power plant and substation workers</t>
  </si>
  <si>
    <t xml:space="preserve">    Commodity inspection and non-destructive testing services</t>
  </si>
  <si>
    <t xml:space="preserve">    Boiler operators</t>
  </si>
  <si>
    <t xml:space="preserve">    Photographic services</t>
  </si>
  <si>
    <t xml:space="preserve">    Crane, winch operators</t>
  </si>
  <si>
    <t xml:space="preserve">    Miscellaneous technical services</t>
  </si>
  <si>
    <t xml:space="preserve">    Construction, well-drilling machinery operators</t>
  </si>
  <si>
    <t xml:space="preserve">    Other stationary and construction machinery operators</t>
  </si>
  <si>
    <t xml:space="preserve">    Accommodations</t>
  </si>
  <si>
    <t xml:space="preserve">    Molding box carpenters</t>
  </si>
  <si>
    <t xml:space="preserve">    Eating places, restaurants, "soba" restaurants and "sushi" bars</t>
  </si>
  <si>
    <t xml:space="preserve">    Scaffolding workers (tobishoku)</t>
  </si>
  <si>
    <t xml:space="preserve">    Drinking houses, beer halls, bars, cabarets and night clubs</t>
  </si>
  <si>
    <t xml:space="preserve">    Steel reinforcement workers</t>
  </si>
  <si>
    <t xml:space="preserve">    Coffee shops</t>
  </si>
  <si>
    <t xml:space="preserve">    Carpenters</t>
  </si>
  <si>
    <t xml:space="preserve">    Miscellaneous eating and drinking places</t>
  </si>
  <si>
    <t xml:space="preserve">    Block and tile laying workers</t>
  </si>
  <si>
    <t xml:space="preserve">    Roofing workers</t>
  </si>
  <si>
    <t xml:space="preserve">    Food take out services</t>
  </si>
  <si>
    <t xml:space="preserve">    Plasterers</t>
  </si>
  <si>
    <t xml:space="preserve">    Food delivery services</t>
  </si>
  <si>
    <t xml:space="preserve">    Tatami workers</t>
  </si>
  <si>
    <t xml:space="preserve">    Pipe laying workers</t>
  </si>
  <si>
    <t xml:space="preserve">    Civil engineering workers</t>
  </si>
  <si>
    <t xml:space="preserve">    Laundries</t>
  </si>
  <si>
    <t xml:space="preserve">    Railway line construction workers</t>
  </si>
  <si>
    <t xml:space="preserve">    Barbershops</t>
  </si>
  <si>
    <t xml:space="preserve">    Other construction and civil engineering workers</t>
  </si>
  <si>
    <t xml:space="preserve">    Hair-dressing and beauty salon</t>
  </si>
  <si>
    <t xml:space="preserve">    Bathhouses</t>
  </si>
  <si>
    <t xml:space="preserve">    Line hanging and laying workers</t>
  </si>
  <si>
    <t xml:space="preserve">    Miscellaneous laundry, beauty and bath services</t>
  </si>
  <si>
    <t xml:space="preserve">    Telecommunication equipment construction workers</t>
  </si>
  <si>
    <t xml:space="preserve">    Other electric construction workers</t>
  </si>
  <si>
    <t xml:space="preserve">    Travel agency</t>
  </si>
  <si>
    <t xml:space="preserve">    Domestic services</t>
  </si>
  <si>
    <t xml:space="preserve">    Gravel, sand and clay quarrying workers</t>
  </si>
  <si>
    <t xml:space="preserve">    Garment sewing services and repairs</t>
  </si>
  <si>
    <t xml:space="preserve">    Other mine workers</t>
  </si>
  <si>
    <t xml:space="preserve">    Crematories and graveyard custodians and ceremonial occasions</t>
  </si>
  <si>
    <t xml:space="preserve">    Living-related and personal services, n.e.c.</t>
  </si>
  <si>
    <t xml:space="preserve">    Mail and telegram collection and delivery workers</t>
  </si>
  <si>
    <t xml:space="preserve">    Performances (except otherwise classified), theatrical companies</t>
  </si>
  <si>
    <t xml:space="preserve">    Onboard and quayside cargo handlers</t>
  </si>
  <si>
    <t xml:space="preserve">    Bicycle, horse, motorcar and motorboat race track operations and companies</t>
  </si>
  <si>
    <t xml:space="preserve">    Land-based cargo handling and carrying workers</t>
  </si>
  <si>
    <t xml:space="preserve">    Sports facilities, public gardens and amusement parks</t>
  </si>
  <si>
    <t xml:space="preserve">    Warehouse workers</t>
  </si>
  <si>
    <t xml:space="preserve">    Amusement and recreation facilities</t>
  </si>
  <si>
    <t xml:space="preserve">    Delivery workers</t>
  </si>
  <si>
    <t xml:space="preserve">    Miscellaneous amusement and recreation services</t>
  </si>
  <si>
    <t xml:space="preserve">    Packing workers</t>
  </si>
  <si>
    <t xml:space="preserve">    Building cleaning workers</t>
  </si>
  <si>
    <t xml:space="preserve">    School education, except Specialized training colleges and miscellaneous schools</t>
  </si>
  <si>
    <t xml:space="preserve">    Waste treatment workers</t>
  </si>
  <si>
    <t xml:space="preserve">    Specialized training colleges and miscellaneous schools</t>
  </si>
  <si>
    <t xml:space="preserve">    House cleaning workers</t>
  </si>
  <si>
    <t xml:space="preserve">    School education support institutions</t>
  </si>
  <si>
    <t xml:space="preserve">    Other cleaning workers</t>
  </si>
  <si>
    <t xml:space="preserve">    Social education</t>
  </si>
  <si>
    <t xml:space="preserve">    Packaging workers</t>
  </si>
  <si>
    <t xml:space="preserve">    Vocational and educational support facilities</t>
  </si>
  <si>
    <t xml:space="preserve">    Supplementary tutorial schools</t>
  </si>
  <si>
    <t xml:space="preserve">    Other carrying, cleaning, packaging and related workers</t>
  </si>
  <si>
    <t xml:space="preserve">    Instruction services for arts, culture and technicals</t>
  </si>
  <si>
    <t xml:space="preserve">    Education, learning support, n.e.c.</t>
  </si>
  <si>
    <t xml:space="preserve">    Hospitals</t>
  </si>
  <si>
    <t xml:space="preserve">    Clinics of medical practitioners</t>
  </si>
  <si>
    <t xml:space="preserve">    Dental clinics</t>
  </si>
  <si>
    <t xml:space="preserve">    Other health practitioners</t>
  </si>
  <si>
    <t xml:space="preserve">    Miscellaneous medical and other health services</t>
  </si>
  <si>
    <t xml:space="preserve">    Public health centers and health consultation offices</t>
  </si>
  <si>
    <t xml:space="preserve">    Other public health and hygiene</t>
  </si>
  <si>
    <t xml:space="preserve">    Social insurance organizations and welfare offices</t>
  </si>
  <si>
    <t xml:space="preserve">    Child welfare services</t>
  </si>
  <si>
    <t xml:space="preserve">    Welfare services for the aged and care services, except home-visit care services</t>
  </si>
  <si>
    <t xml:space="preserve">    Welfare services for disabled persons</t>
  </si>
  <si>
    <t xml:space="preserve">    Home-visit care services</t>
  </si>
  <si>
    <t xml:space="preserve">    Miscellaneous social insurance, social welfare and care services</t>
  </si>
  <si>
    <t xml:space="preserve">    Postal services</t>
  </si>
  <si>
    <t xml:space="preserve">    Cooperative associations, n.e.c.</t>
  </si>
  <si>
    <t xml:space="preserve">    Waste disposal business</t>
  </si>
  <si>
    <t xml:space="preserve">    Automobile maintenance services</t>
  </si>
  <si>
    <t xml:space="preserve">    Machine repair shops, except electrical machinery, apparatus, appliances and supplies</t>
  </si>
  <si>
    <t xml:space="preserve">    Electrical machinery, apparatus, appliances and supplies repair shop</t>
  </si>
  <si>
    <t xml:space="preserve">    Miscellaneous repair services</t>
  </si>
  <si>
    <t xml:space="preserve">    Employment services</t>
  </si>
  <si>
    <t xml:space="preserve">    Worker dispatching services</t>
  </si>
  <si>
    <t xml:space="preserve">    Building maintenance services</t>
  </si>
  <si>
    <t xml:space="preserve">    Guard services</t>
  </si>
  <si>
    <t xml:space="preserve">    Business services, n.e.c.</t>
  </si>
  <si>
    <t xml:space="preserve">    Political, business and cultural organizations</t>
  </si>
  <si>
    <t xml:space="preserve">    Religion</t>
  </si>
  <si>
    <t xml:space="preserve">    Miscellaneous services</t>
  </si>
  <si>
    <t xml:space="preserve">    Foreign governments and international agencies in japan</t>
  </si>
  <si>
    <t xml:space="preserve">    National government services</t>
  </si>
  <si>
    <t xml:space="preserve">    Prefectural government offices</t>
  </si>
  <si>
    <t xml:space="preserve">    City, ward, town and village offices</t>
  </si>
  <si>
    <t>産</t>
    <rPh sb="0" eb="1">
      <t>サン</t>
    </rPh>
    <phoneticPr fontId="5"/>
  </si>
  <si>
    <t>：産業等基本集計</t>
    <rPh sb="1" eb="3">
      <t>サンギョウ</t>
    </rPh>
    <rPh sb="3" eb="4">
      <t>トウ</t>
    </rPh>
    <rPh sb="4" eb="6">
      <t>キホン</t>
    </rPh>
    <rPh sb="6" eb="8">
      <t>シュウケイ</t>
    </rPh>
    <phoneticPr fontId="5"/>
  </si>
  <si>
    <t>職</t>
    <rPh sb="0" eb="1">
      <t>ショク</t>
    </rPh>
    <phoneticPr fontId="5"/>
  </si>
  <si>
    <t>：職業等基本集計</t>
    <rPh sb="1" eb="3">
      <t>ショクギョウ</t>
    </rPh>
    <rPh sb="3" eb="4">
      <t>トウ</t>
    </rPh>
    <rPh sb="4" eb="6">
      <t>キホン</t>
    </rPh>
    <rPh sb="6" eb="8">
      <t>シュウケイ</t>
    </rPh>
    <phoneticPr fontId="5"/>
  </si>
  <si>
    <t>：（2015）従業地・通学地による人口・就業状態等集計</t>
    <rPh sb="7" eb="9">
      <t>ジュウギョウ</t>
    </rPh>
    <rPh sb="9" eb="10">
      <t>チ</t>
    </rPh>
    <rPh sb="11" eb="13">
      <t>ツウガク</t>
    </rPh>
    <rPh sb="13" eb="14">
      <t>チ</t>
    </rPh>
    <rPh sb="17" eb="19">
      <t>ジンコウ</t>
    </rPh>
    <rPh sb="20" eb="22">
      <t>シュウギョウ</t>
    </rPh>
    <rPh sb="22" eb="24">
      <t>ジョウタイ</t>
    </rPh>
    <rPh sb="24" eb="25">
      <t>トウ</t>
    </rPh>
    <rPh sb="25" eb="27">
      <t>シュウケイ</t>
    </rPh>
    <phoneticPr fontId="5"/>
  </si>
  <si>
    <t>　（2010）従業地・通学地による人口・産業等集計</t>
    <phoneticPr fontId="20"/>
  </si>
  <si>
    <t>小</t>
    <rPh sb="0" eb="1">
      <t>ショウ</t>
    </rPh>
    <phoneticPr fontId="20"/>
  </si>
  <si>
    <t>：小地域集計</t>
    <rPh sb="1" eb="2">
      <t>ショウ</t>
    </rPh>
    <rPh sb="2" eb="4">
      <t>チイキ</t>
    </rPh>
    <rPh sb="4" eb="6">
      <t>シュウケイ</t>
    </rPh>
    <phoneticPr fontId="5"/>
  </si>
  <si>
    <t>その他の各項目の詳細な説明については，以下のURLの「令和2年国勢調査　調査結果の利用案内　－ユーザーズガイド－」の「V　統計表の迅速な検索のしかた　３検索表及び統計表の構成」も，適宜，参照ください。</t>
    <rPh sb="2" eb="3">
      <t>タ</t>
    </rPh>
    <rPh sb="4" eb="7">
      <t>カクコウモク</t>
    </rPh>
    <rPh sb="8" eb="10">
      <t>ショウサイ</t>
    </rPh>
    <rPh sb="11" eb="13">
      <t>セツメイ</t>
    </rPh>
    <rPh sb="19" eb="21">
      <t>イカ</t>
    </rPh>
    <rPh sb="90" eb="92">
      <t>テキギ</t>
    </rPh>
    <rPh sb="93" eb="95">
      <t>サンショウ</t>
    </rPh>
    <phoneticPr fontId="20"/>
  </si>
  <si>
    <t>https://www.stat.go.jp/data/kokusei/2020/kekka/pdf/ug_05.pdf</t>
    <phoneticPr fontId="20"/>
  </si>
  <si>
    <t>最初に調べたい「分類名」をプルダウンから選択します。その後に「項目数」（分類項目の組み合わせを示す識別符号で，上記の統計表検索シートの内容と対応）のプルダウンから，調べたい項目数を選択します。</t>
    <rPh sb="0" eb="2">
      <t>サイショ</t>
    </rPh>
    <rPh sb="3" eb="4">
      <t>シラ</t>
    </rPh>
    <rPh sb="8" eb="10">
      <t>ブンルイ</t>
    </rPh>
    <rPh sb="10" eb="11">
      <t>メイ</t>
    </rPh>
    <rPh sb="20" eb="22">
      <t>センタク</t>
    </rPh>
    <rPh sb="28" eb="29">
      <t>アト</t>
    </rPh>
    <rPh sb="31" eb="34">
      <t>コウモクスウ</t>
    </rPh>
    <rPh sb="55" eb="57">
      <t>ジョウキ</t>
    </rPh>
    <rPh sb="58" eb="61">
      <t>トウケイヒョウ</t>
    </rPh>
    <rPh sb="61" eb="63">
      <t>ケンサク</t>
    </rPh>
    <rPh sb="67" eb="69">
      <t>ナイヨウ</t>
    </rPh>
    <rPh sb="70" eb="72">
      <t>タイオウ</t>
    </rPh>
    <rPh sb="82" eb="83">
      <t>シラ</t>
    </rPh>
    <rPh sb="86" eb="89">
      <t>コウモクスウ</t>
    </rPh>
    <rPh sb="90" eb="92">
      <t>センタク</t>
    </rPh>
    <phoneticPr fontId="26"/>
  </si>
  <si>
    <t>分類名の一覧は「分類一覧」シートに掲載しています。</t>
    <rPh sb="0" eb="2">
      <t>ブンルイ</t>
    </rPh>
    <rPh sb="2" eb="3">
      <t>メイ</t>
    </rPh>
    <rPh sb="4" eb="6">
      <t>イチラン</t>
    </rPh>
    <rPh sb="8" eb="10">
      <t>ブンルイ</t>
    </rPh>
    <rPh sb="10" eb="12">
      <t>イチラン</t>
    </rPh>
    <rPh sb="17" eb="19">
      <t>ケイサイ</t>
    </rPh>
    <phoneticPr fontId="26"/>
  </si>
  <si>
    <t>「2015年（前回）結果表」について，平成27年調査の集計区分との対応は下記に示すとおりです。</t>
    <rPh sb="5" eb="6">
      <t>ネン</t>
    </rPh>
    <rPh sb="7" eb="9">
      <t>ゼンカイ</t>
    </rPh>
    <rPh sb="10" eb="12">
      <t>ケッカ</t>
    </rPh>
    <rPh sb="12" eb="13">
      <t>ヒョウ</t>
    </rPh>
    <rPh sb="19" eb="21">
      <t>ヘイセイ</t>
    </rPh>
    <rPh sb="23" eb="24">
      <t>ネン</t>
    </rPh>
    <rPh sb="24" eb="26">
      <t>チョウサ</t>
    </rPh>
    <rPh sb="27" eb="29">
      <t>シュウケイ</t>
    </rPh>
    <rPh sb="29" eb="31">
      <t>クブン</t>
    </rPh>
    <rPh sb="33" eb="35">
      <t>タイオウ</t>
    </rPh>
    <rPh sb="36" eb="38">
      <t>カキ</t>
    </rPh>
    <rPh sb="39" eb="40">
      <t>シメ</t>
    </rPh>
    <phoneticPr fontId="26"/>
  </si>
  <si>
    <t>1_男女</t>
    <phoneticPr fontId="6"/>
  </si>
  <si>
    <t>統計表検索シートの分類事項欄の表頭部分に示す数字は，各分類事項に割り振られている通し番号（分類事項番号）を表しています。
また，各分類事項の列に示す英数字は，どの分類項目の組み合わせを用いたか示す識別符号で，分類項目検索シートの「項目数」に対応しています。</t>
    <rPh sb="0" eb="3">
      <t>トウケイヒョウ</t>
    </rPh>
    <rPh sb="3" eb="5">
      <t>ケンサク</t>
    </rPh>
    <rPh sb="9" eb="11">
      <t>ブンルイ</t>
    </rPh>
    <rPh sb="11" eb="13">
      <t>ジコウ</t>
    </rPh>
    <rPh sb="13" eb="14">
      <t>ラン</t>
    </rPh>
    <rPh sb="15" eb="17">
      <t>ヒョウトウ</t>
    </rPh>
    <rPh sb="17" eb="19">
      <t>ブブン</t>
    </rPh>
    <rPh sb="20" eb="21">
      <t>シメ</t>
    </rPh>
    <rPh sb="22" eb="24">
      <t>スウジ</t>
    </rPh>
    <rPh sb="45" eb="47">
      <t>ブンルイ</t>
    </rPh>
    <rPh sb="47" eb="49">
      <t>ジコウ</t>
    </rPh>
    <rPh sb="49" eb="51">
      <t>バンゴウ</t>
    </rPh>
    <rPh sb="53" eb="54">
      <t>アラワ</t>
    </rPh>
    <rPh sb="64" eb="65">
      <t>カク</t>
    </rPh>
    <rPh sb="65" eb="67">
      <t>ブンルイ</t>
    </rPh>
    <rPh sb="67" eb="69">
      <t>ジコウ</t>
    </rPh>
    <rPh sb="70" eb="71">
      <t>レツ</t>
    </rPh>
    <rPh sb="72" eb="73">
      <t>シメ</t>
    </rPh>
    <rPh sb="81" eb="85">
      <t>ブンルイコウモク</t>
    </rPh>
    <rPh sb="86" eb="87">
      <t>ク</t>
    </rPh>
    <rPh sb="88" eb="89">
      <t>ア</t>
    </rPh>
    <rPh sb="106" eb="108">
      <t>コウモク</t>
    </rPh>
    <rPh sb="108" eb="110">
      <t>ケンサク</t>
    </rPh>
    <rPh sb="115" eb="118">
      <t>コウモクスウ</t>
    </rPh>
    <phoneticPr fontId="26"/>
  </si>
  <si>
    <t>統計表検索シート（人口等基本集計）</t>
    <phoneticPr fontId="6"/>
  </si>
  <si>
    <t>男女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</si>
</sst>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ゴシック"/>
      <family val="2"/>
      <charset val="128"/>
    </font>
    <font>
      <sz val="8"/>
      <color theme="1"/>
      <name val="ＭＳ ゴシック"/>
      <family val="2"/>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indexed="8"/>
      <name val="ＭＳ ゴシック"/>
      <family val="3"/>
      <charset val="128"/>
    </font>
    <font>
      <sz val="12"/>
      <color indexed="8"/>
      <name val="ＭＳ ゴシック"/>
      <family val="3"/>
      <charset val="128"/>
    </font>
    <font>
      <sz val="14"/>
      <color indexed="8"/>
      <name val="ＭＳ ゴシック"/>
      <family val="3"/>
      <charset val="128"/>
    </font>
    <font>
      <sz val="10"/>
      <color indexed="8"/>
      <name val="ＭＳ ゴシック"/>
      <family val="3"/>
      <charset val="128"/>
    </font>
    <font>
      <sz val="9"/>
      <color indexed="8"/>
      <name val="ＭＳ ゴシック"/>
      <family val="3"/>
      <charset val="128"/>
    </font>
    <font>
      <sz val="20"/>
      <color indexed="8"/>
      <name val="ＭＳ ゴシック"/>
      <family val="3"/>
      <charset val="128"/>
    </font>
    <font>
      <sz val="9"/>
      <color indexed="81"/>
      <name val="MS P ゴシック"/>
      <family val="3"/>
      <charset val="128"/>
    </font>
    <font>
      <b/>
      <sz val="20"/>
      <name val="ＭＳ ゴシック"/>
      <family val="3"/>
      <charset val="128"/>
    </font>
    <font>
      <sz val="6"/>
      <name val="ＭＳ Ｐゴシック"/>
      <family val="2"/>
      <charset val="128"/>
      <scheme val="minor"/>
    </font>
    <font>
      <sz val="11"/>
      <name val="ＭＳ ゴシック"/>
      <family val="3"/>
      <charset val="128"/>
    </font>
    <font>
      <sz val="9"/>
      <name val="ＭＳ ゴシック"/>
      <family val="3"/>
      <charset val="128"/>
    </font>
    <font>
      <sz val="20"/>
      <name val="ＭＳ ゴシック"/>
      <family val="3"/>
      <charset val="128"/>
    </font>
    <font>
      <sz val="11"/>
      <color theme="1"/>
      <name val="ＭＳ Ｐゴシック"/>
      <family val="3"/>
      <charset val="128"/>
      <scheme val="minor"/>
    </font>
    <font>
      <b/>
      <sz val="14"/>
      <name val="ＭＳ ゴシック"/>
      <family val="3"/>
      <charset val="128"/>
    </font>
    <font>
      <sz val="6"/>
      <name val="ＭＳ Ｐ明朝"/>
      <family val="1"/>
      <charset val="128"/>
    </font>
    <font>
      <sz val="12"/>
      <name val="ＭＳ ゴシック"/>
      <family val="3"/>
      <charset val="128"/>
    </font>
    <font>
      <b/>
      <sz val="11"/>
      <color rgb="FFFF0000"/>
      <name val="ＭＳ ゴシック"/>
      <family val="3"/>
      <charset val="128"/>
    </font>
    <font>
      <b/>
      <sz val="16"/>
      <name val="ＭＳ ゴシック"/>
      <family val="3"/>
      <charset val="128"/>
    </font>
    <font>
      <b/>
      <sz val="12"/>
      <name val="ＭＳ ゴシック"/>
      <family val="3"/>
      <charset val="128"/>
    </font>
    <font>
      <sz val="12"/>
      <color rgb="FF3F3F76"/>
      <name val="ＭＳ ゴシック"/>
      <family val="3"/>
      <charset val="128"/>
    </font>
    <font>
      <u/>
      <sz val="11"/>
      <color theme="10"/>
      <name val="ＭＳ Ｐゴシック"/>
      <family val="2"/>
      <charset val="128"/>
      <scheme val="minor"/>
    </font>
  </fonts>
  <fills count="9">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50">
    <border>
      <left/>
      <right/>
      <top/>
      <bottom/>
      <diagonal/>
    </border>
    <border>
      <left style="medium">
        <color indexed="64"/>
      </left>
      <right style="medium">
        <color indexed="64"/>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style="hair">
        <color auto="1"/>
      </right>
      <top style="thin">
        <color indexed="64"/>
      </top>
      <bottom style="medium">
        <color indexed="64"/>
      </bottom>
      <diagonal/>
    </border>
    <border>
      <left/>
      <right style="hair">
        <color auto="1"/>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hair">
        <color auto="1"/>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hair">
        <color auto="1"/>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diagonal/>
    </border>
    <border>
      <left/>
      <right style="hair">
        <color auto="1"/>
      </right>
      <top style="thin">
        <color indexed="64"/>
      </top>
      <bottom/>
      <diagonal/>
    </border>
    <border>
      <left style="medium">
        <color indexed="64"/>
      </left>
      <right style="medium">
        <color indexed="64"/>
      </right>
      <top/>
      <bottom style="medium">
        <color auto="1"/>
      </bottom>
      <diagonal/>
    </border>
    <border>
      <left style="medium">
        <color indexed="64"/>
      </left>
      <right style="hair">
        <color indexed="64"/>
      </right>
      <top/>
      <bottom style="medium">
        <color auto="1"/>
      </bottom>
      <diagonal/>
    </border>
    <border>
      <left style="hair">
        <color indexed="64"/>
      </left>
      <right style="medium">
        <color indexed="64"/>
      </right>
      <top/>
      <bottom style="medium">
        <color auto="1"/>
      </bottom>
      <diagonal/>
    </border>
    <border>
      <left/>
      <right style="hair">
        <color auto="1"/>
      </right>
      <top/>
      <bottom style="medium">
        <color auto="1"/>
      </bottom>
      <diagonal/>
    </border>
    <border>
      <left style="hair">
        <color auto="1"/>
      </left>
      <right/>
      <top/>
      <bottom/>
      <diagonal/>
    </border>
    <border>
      <left style="hair">
        <color auto="1"/>
      </left>
      <right/>
      <top/>
      <bottom style="medium">
        <color auto="1"/>
      </bottom>
      <diagonal/>
    </border>
    <border>
      <left style="hair">
        <color auto="1"/>
      </left>
      <right/>
      <top style="thin">
        <color indexed="64"/>
      </top>
      <bottom/>
      <diagonal/>
    </border>
    <border>
      <left style="hair">
        <color auto="1"/>
      </left>
      <right/>
      <top style="thin">
        <color indexed="64"/>
      </top>
      <bottom style="medium">
        <color indexed="64"/>
      </bottom>
      <diagonal/>
    </border>
    <border>
      <left style="hair">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n">
        <color auto="1"/>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style="thin">
        <color indexed="64"/>
      </top>
      <bottom/>
      <diagonal/>
    </border>
    <border>
      <left style="thin">
        <color auto="1"/>
      </left>
      <right style="medium">
        <color indexed="64"/>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indexed="64"/>
      </top>
      <bottom style="medium">
        <color indexed="64"/>
      </bottom>
      <diagonal/>
    </border>
  </borders>
  <cellStyleXfs count="18">
    <xf numFmtId="0" fontId="0" fillId="0" borderId="0">
      <alignment vertical="center"/>
    </xf>
    <xf numFmtId="0" fontId="5" fillId="0" borderId="0"/>
    <xf numFmtId="38" fontId="5" fillId="0" borderId="0" applyFont="0" applyFill="0" applyBorder="0" applyAlignment="0" applyProtection="0">
      <alignment vertical="center"/>
    </xf>
    <xf numFmtId="0" fontId="7" fillId="0" borderId="0">
      <alignment vertical="center"/>
    </xf>
    <xf numFmtId="0" fontId="8" fillId="0" borderId="0">
      <alignment vertical="center"/>
    </xf>
    <xf numFmtId="0" fontId="10" fillId="0" borderId="0"/>
    <xf numFmtId="0" fontId="8" fillId="0" borderId="0">
      <alignment vertical="center"/>
    </xf>
    <xf numFmtId="0" fontId="5" fillId="0" borderId="0"/>
    <xf numFmtId="0" fontId="4" fillId="0" borderId="0">
      <alignment vertical="center"/>
    </xf>
    <xf numFmtId="0" fontId="4" fillId="0" borderId="0">
      <alignment vertical="center"/>
    </xf>
    <xf numFmtId="0" fontId="3" fillId="0" borderId="0">
      <alignment vertical="center"/>
    </xf>
    <xf numFmtId="0" fontId="2" fillId="2" borderId="27" applyNumberFormat="0" applyFont="0" applyAlignment="0" applyProtection="0">
      <alignment vertical="center"/>
    </xf>
    <xf numFmtId="0" fontId="2" fillId="0" borderId="0">
      <alignment vertical="center"/>
    </xf>
    <xf numFmtId="0" fontId="10" fillId="0" borderId="0">
      <alignment vertical="center"/>
    </xf>
    <xf numFmtId="0" fontId="24" fillId="0" borderId="0"/>
    <xf numFmtId="0" fontId="1" fillId="0" borderId="0">
      <alignment vertical="center"/>
    </xf>
    <xf numFmtId="0" fontId="1" fillId="2" borderId="27" applyNumberFormat="0" applyFont="0" applyAlignment="0" applyProtection="0">
      <alignment vertical="center"/>
    </xf>
    <xf numFmtId="0" fontId="32" fillId="0" borderId="0" applyNumberFormat="0" applyFill="0" applyBorder="0" applyAlignment="0" applyProtection="0">
      <alignment vertical="center"/>
    </xf>
  </cellStyleXfs>
  <cellXfs count="132">
    <xf numFmtId="0" fontId="0" fillId="0" borderId="0" xfId="0">
      <alignment vertical="center"/>
    </xf>
    <xf numFmtId="49" fontId="12" fillId="0" borderId="9" xfId="4" applyNumberFormat="1" applyFont="1" applyFill="1" applyBorder="1" applyAlignment="1">
      <alignment horizontal="center" vertical="center" shrinkToFit="1"/>
    </xf>
    <xf numFmtId="49" fontId="12" fillId="0" borderId="16" xfId="4" applyNumberFormat="1" applyFont="1" applyFill="1" applyBorder="1" applyAlignment="1">
      <alignment horizontal="center" vertical="center" shrinkToFit="1"/>
    </xf>
    <xf numFmtId="49" fontId="12" fillId="0" borderId="3" xfId="4" applyNumberFormat="1" applyFont="1" applyFill="1" applyBorder="1" applyAlignment="1">
      <alignment horizontal="center" vertical="center" shrinkToFit="1"/>
    </xf>
    <xf numFmtId="0" fontId="12" fillId="0" borderId="0" xfId="2" applyNumberFormat="1" applyFont="1" applyFill="1" applyAlignment="1">
      <alignment horizontal="right" vertical="center"/>
    </xf>
    <xf numFmtId="49" fontId="12" fillId="0" borderId="8" xfId="4" applyNumberFormat="1" applyFont="1" applyFill="1" applyBorder="1" applyAlignment="1">
      <alignment horizontal="center" vertical="center" shrinkToFit="1"/>
    </xf>
    <xf numFmtId="49" fontId="12" fillId="0" borderId="10" xfId="4" applyNumberFormat="1" applyFont="1" applyFill="1" applyBorder="1" applyAlignment="1">
      <alignment horizontal="center" vertical="center" shrinkToFit="1"/>
    </xf>
    <xf numFmtId="49" fontId="12" fillId="0" borderId="2" xfId="4" applyNumberFormat="1" applyFont="1" applyFill="1" applyBorder="1" applyAlignment="1">
      <alignment horizontal="center" vertical="center" shrinkToFit="1"/>
    </xf>
    <xf numFmtId="0" fontId="12" fillId="0" borderId="0" xfId="2" applyNumberFormat="1" applyFont="1" applyFill="1" applyAlignment="1">
      <alignment horizontal="center" vertical="center"/>
    </xf>
    <xf numFmtId="49" fontId="12" fillId="0" borderId="22" xfId="4" applyNumberFormat="1" applyFont="1" applyFill="1" applyBorder="1" applyAlignment="1">
      <alignment horizontal="left" vertical="center" wrapText="1" shrinkToFit="1"/>
    </xf>
    <xf numFmtId="49" fontId="12" fillId="0" borderId="24" xfId="4" applyNumberFormat="1" applyFont="1" applyFill="1" applyBorder="1" applyAlignment="1">
      <alignment horizontal="left" vertical="center" wrapText="1" shrinkToFit="1"/>
    </xf>
    <xf numFmtId="49" fontId="12" fillId="0" borderId="25" xfId="4" applyNumberFormat="1" applyFont="1" applyFill="1" applyBorder="1" applyAlignment="1">
      <alignment horizontal="left" vertical="center" wrapText="1" shrinkToFit="1"/>
    </xf>
    <xf numFmtId="49" fontId="12" fillId="0" borderId="7" xfId="4" applyNumberFormat="1" applyFont="1" applyFill="1" applyBorder="1" applyAlignment="1">
      <alignment horizontal="left" vertical="center" wrapText="1" shrinkToFit="1"/>
    </xf>
    <xf numFmtId="49" fontId="12" fillId="0" borderId="6" xfId="4" applyNumberFormat="1" applyFont="1" applyFill="1" applyBorder="1" applyAlignment="1">
      <alignment horizontal="left" vertical="center" wrapText="1" shrinkToFit="1"/>
    </xf>
    <xf numFmtId="49" fontId="12" fillId="0" borderId="1" xfId="4" applyNumberFormat="1" applyFont="1" applyFill="1" applyBorder="1" applyAlignment="1">
      <alignment horizontal="left" vertical="center" wrapText="1" shrinkToFit="1"/>
    </xf>
    <xf numFmtId="49" fontId="12" fillId="0" borderId="7" xfId="4" applyNumberFormat="1" applyFont="1" applyFill="1" applyBorder="1" applyAlignment="1">
      <alignment horizontal="center" vertical="center" wrapText="1" shrinkToFit="1"/>
    </xf>
    <xf numFmtId="49" fontId="12" fillId="0" borderId="5" xfId="4" applyNumberFormat="1" applyFont="1" applyFill="1" applyBorder="1" applyAlignment="1">
      <alignment horizontal="center" vertical="center" wrapText="1" shrinkToFit="1"/>
    </xf>
    <xf numFmtId="49" fontId="12" fillId="0" borderId="6" xfId="4" applyNumberFormat="1" applyFont="1" applyFill="1" applyBorder="1" applyAlignment="1">
      <alignment horizontal="center" vertical="center" wrapText="1" shrinkToFit="1"/>
    </xf>
    <xf numFmtId="49" fontId="12" fillId="0" borderId="1" xfId="4" applyNumberFormat="1" applyFont="1" applyFill="1" applyBorder="1" applyAlignment="1">
      <alignment horizontal="center" vertical="center" wrapText="1" shrinkToFit="1"/>
    </xf>
    <xf numFmtId="49" fontId="12" fillId="0" borderId="0" xfId="1" applyNumberFormat="1" applyFont="1" applyFill="1"/>
    <xf numFmtId="0" fontId="12" fillId="0" borderId="0" xfId="1" applyNumberFormat="1" applyFont="1" applyFill="1" applyAlignment="1">
      <alignment horizontal="center"/>
    </xf>
    <xf numFmtId="0" fontId="12" fillId="0" borderId="0" xfId="1" applyNumberFormat="1" applyFont="1" applyFill="1" applyAlignment="1">
      <alignment horizontal="center" vertical="center"/>
    </xf>
    <xf numFmtId="0" fontId="12" fillId="0" borderId="0" xfId="1" applyNumberFormat="1" applyFont="1" applyFill="1"/>
    <xf numFmtId="0" fontId="21" fillId="0" borderId="0" xfId="13" applyFont="1">
      <alignment vertical="center"/>
    </xf>
    <xf numFmtId="49" fontId="21" fillId="0" borderId="0" xfId="13" applyNumberFormat="1" applyFont="1" applyAlignment="1">
      <alignment horizontal="right" vertical="top"/>
    </xf>
    <xf numFmtId="0" fontId="21" fillId="0" borderId="0" xfId="13" applyFont="1" applyAlignment="1">
      <alignment horizontal="left" vertical="center" indent="1"/>
    </xf>
    <xf numFmtId="0" fontId="22" fillId="0" borderId="0" xfId="13" applyFont="1" applyAlignment="1">
      <alignment horizontal="right" vertical="center"/>
    </xf>
    <xf numFmtId="0" fontId="22" fillId="0" borderId="0" xfId="13" applyFont="1">
      <alignment vertical="center"/>
    </xf>
    <xf numFmtId="0" fontId="22" fillId="0" borderId="0" xfId="13" applyFont="1" applyAlignment="1">
      <alignment horizontal="left" vertical="center"/>
    </xf>
    <xf numFmtId="0" fontId="23" fillId="0" borderId="0" xfId="12" applyFont="1" applyAlignment="1">
      <alignment horizontal="left" vertical="top"/>
    </xf>
    <xf numFmtId="0" fontId="21" fillId="0" borderId="0" xfId="12" applyFont="1">
      <alignment vertical="center"/>
    </xf>
    <xf numFmtId="0" fontId="22" fillId="0" borderId="0" xfId="12" applyFont="1" applyAlignment="1">
      <alignment horizontal="left" vertical="top"/>
    </xf>
    <xf numFmtId="0" fontId="27" fillId="3" borderId="28" xfId="12" applyFont="1" applyFill="1" applyBorder="1" applyAlignment="1">
      <alignment horizontal="center" vertical="center" wrapText="1"/>
    </xf>
    <xf numFmtId="0" fontId="27" fillId="3" borderId="28" xfId="12" applyFont="1" applyFill="1" applyBorder="1" applyAlignment="1">
      <alignment horizontal="center" vertical="center"/>
    </xf>
    <xf numFmtId="0" fontId="27" fillId="0" borderId="28" xfId="12" applyFont="1" applyBorder="1" applyAlignment="1">
      <alignment horizontal="center" vertical="center"/>
    </xf>
    <xf numFmtId="0" fontId="27" fillId="0" borderId="28" xfId="12" applyFont="1" applyFill="1" applyBorder="1">
      <alignment vertical="center"/>
    </xf>
    <xf numFmtId="0" fontId="21" fillId="0" borderId="0" xfId="12" applyFont="1" applyFill="1">
      <alignment vertical="center"/>
    </xf>
    <xf numFmtId="0" fontId="21" fillId="0" borderId="0" xfId="12" applyFont="1" applyAlignment="1">
      <alignment horizontal="center" vertical="center"/>
    </xf>
    <xf numFmtId="0" fontId="1" fillId="0" borderId="0" xfId="15">
      <alignment vertical="center"/>
    </xf>
    <xf numFmtId="49" fontId="31" fillId="2" borderId="18" xfId="16" applyNumberFormat="1" applyFont="1" applyBorder="1" applyAlignment="1" applyProtection="1">
      <alignment horizontal="center" vertical="center" wrapText="1"/>
      <protection locked="0"/>
    </xf>
    <xf numFmtId="49" fontId="31" fillId="6" borderId="34" xfId="16" applyNumberFormat="1" applyFont="1" applyFill="1" applyBorder="1" applyAlignment="1" applyProtection="1">
      <alignment horizontal="center" vertical="center" wrapText="1"/>
      <protection locked="0"/>
    </xf>
    <xf numFmtId="0" fontId="0" fillId="8" borderId="0" xfId="0" applyFill="1">
      <alignment vertical="center"/>
    </xf>
    <xf numFmtId="0" fontId="1" fillId="8" borderId="0" xfId="15" applyFill="1">
      <alignment vertical="center"/>
    </xf>
    <xf numFmtId="49" fontId="21" fillId="0" borderId="0" xfId="1" applyNumberFormat="1" applyFont="1" applyAlignment="1" applyProtection="1">
      <alignment vertical="center" wrapText="1"/>
      <protection locked="0"/>
    </xf>
    <xf numFmtId="49" fontId="21" fillId="0" borderId="0" xfId="1" applyNumberFormat="1" applyFont="1" applyProtection="1">
      <protection locked="0"/>
    </xf>
    <xf numFmtId="49" fontId="30" fillId="3" borderId="32" xfId="1" applyNumberFormat="1" applyFont="1" applyFill="1" applyBorder="1" applyAlignment="1" applyProtection="1">
      <alignment horizontal="center" vertical="center" wrapText="1"/>
      <protection locked="0"/>
    </xf>
    <xf numFmtId="49" fontId="30" fillId="3" borderId="33" xfId="1" applyNumberFormat="1" applyFont="1" applyFill="1" applyBorder="1" applyAlignment="1" applyProtection="1">
      <alignment horizontal="center" vertical="center" wrapText="1"/>
      <protection locked="0"/>
    </xf>
    <xf numFmtId="0" fontId="21" fillId="0" borderId="0" xfId="1" applyNumberFormat="1" applyFont="1" applyProtection="1">
      <protection locked="0"/>
    </xf>
    <xf numFmtId="49" fontId="21" fillId="0" borderId="0" xfId="1" applyNumberFormat="1" applyFont="1" applyAlignment="1" applyProtection="1">
      <alignment horizontal="center" vertical="center" wrapText="1"/>
      <protection locked="0"/>
    </xf>
    <xf numFmtId="0" fontId="19" fillId="0" borderId="0" xfId="13" applyFont="1" applyAlignment="1">
      <alignment horizontal="center" vertical="center"/>
    </xf>
    <xf numFmtId="0" fontId="32" fillId="0" borderId="0" xfId="17">
      <alignment vertical="center"/>
    </xf>
    <xf numFmtId="0" fontId="31" fillId="6" borderId="18" xfId="16" applyNumberFormat="1" applyFont="1" applyFill="1" applyBorder="1" applyAlignment="1" applyProtection="1">
      <alignment horizontal="left" vertical="center" wrapText="1"/>
    </xf>
    <xf numFmtId="0" fontId="21" fillId="0" borderId="40" xfId="1" applyNumberFormat="1" applyFont="1" applyFill="1" applyBorder="1" applyAlignment="1" applyProtection="1">
      <alignment vertical="center" wrapText="1"/>
    </xf>
    <xf numFmtId="0" fontId="21" fillId="0" borderId="41" xfId="1" applyNumberFormat="1" applyFont="1" applyFill="1" applyBorder="1" applyAlignment="1" applyProtection="1">
      <alignment horizontal="left" vertical="center" wrapText="1"/>
    </xf>
    <xf numFmtId="0" fontId="21" fillId="0" borderId="28" xfId="1" applyNumberFormat="1" applyFont="1" applyFill="1" applyBorder="1" applyAlignment="1" applyProtection="1">
      <alignment vertical="center" wrapText="1"/>
    </xf>
    <xf numFmtId="0" fontId="21" fillId="0" borderId="43" xfId="1" applyNumberFormat="1" applyFont="1" applyFill="1" applyBorder="1" applyAlignment="1" applyProtection="1">
      <alignment vertical="center" wrapText="1"/>
    </xf>
    <xf numFmtId="0" fontId="21" fillId="0" borderId="44" xfId="1" applyNumberFormat="1" applyFont="1" applyFill="1" applyBorder="1" applyAlignment="1" applyProtection="1">
      <alignment horizontal="left" vertical="center" wrapText="1"/>
    </xf>
    <xf numFmtId="0" fontId="21" fillId="0" borderId="45" xfId="1" applyNumberFormat="1" applyFont="1" applyFill="1" applyBorder="1" applyAlignment="1" applyProtection="1">
      <alignment horizontal="left" vertical="center" wrapText="1"/>
    </xf>
    <xf numFmtId="0" fontId="21" fillId="0" borderId="47" xfId="1" applyNumberFormat="1" applyFont="1" applyFill="1" applyBorder="1" applyAlignment="1" applyProtection="1">
      <alignment vertical="center" wrapText="1"/>
    </xf>
    <xf numFmtId="0" fontId="21" fillId="0" borderId="48" xfId="1" applyNumberFormat="1" applyFont="1" applyFill="1" applyBorder="1" applyAlignment="1" applyProtection="1">
      <alignment vertical="center" wrapText="1"/>
    </xf>
    <xf numFmtId="0" fontId="21" fillId="0" borderId="49" xfId="1" applyNumberFormat="1" applyFont="1" applyFill="1" applyBorder="1" applyAlignment="1" applyProtection="1">
      <alignment horizontal="left" vertical="center" wrapText="1"/>
    </xf>
    <xf numFmtId="49" fontId="19" fillId="0" borderId="0" xfId="1" applyNumberFormat="1" applyFont="1" applyAlignment="1" applyProtection="1">
      <alignment horizontal="left" vertical="top"/>
    </xf>
    <xf numFmtId="49" fontId="21" fillId="0" borderId="0" xfId="1" applyNumberFormat="1" applyFont="1" applyAlignment="1" applyProtection="1">
      <alignment vertical="center" wrapText="1"/>
    </xf>
    <xf numFmtId="49" fontId="22" fillId="0" borderId="0" xfId="1" applyNumberFormat="1" applyFont="1" applyAlignment="1" applyProtection="1">
      <alignment horizontal="left" vertical="top"/>
    </xf>
    <xf numFmtId="49" fontId="28" fillId="0" borderId="0" xfId="1" applyNumberFormat="1" applyFont="1" applyAlignment="1" applyProtection="1">
      <alignment horizontal="left" vertical="center" indent="12"/>
    </xf>
    <xf numFmtId="49" fontId="29" fillId="0" borderId="0" xfId="1" applyNumberFormat="1" applyFont="1" applyAlignment="1" applyProtection="1">
      <alignment horizontal="left" vertical="top"/>
    </xf>
    <xf numFmtId="49" fontId="28" fillId="0" borderId="0" xfId="1" applyNumberFormat="1" applyFont="1" applyAlignment="1" applyProtection="1">
      <alignment horizontal="left" vertical="center" indent="1"/>
    </xf>
    <xf numFmtId="49" fontId="21" fillId="0" borderId="0" xfId="1" applyNumberFormat="1" applyFont="1" applyFill="1" applyAlignment="1" applyProtection="1">
      <alignment vertical="center" wrapText="1"/>
    </xf>
    <xf numFmtId="49" fontId="21" fillId="0" borderId="0" xfId="1" applyNumberFormat="1" applyFont="1" applyFill="1" applyBorder="1" applyAlignment="1" applyProtection="1">
      <alignment vertical="center" wrapText="1"/>
    </xf>
    <xf numFmtId="49" fontId="30" fillId="7" borderId="36" xfId="1" applyNumberFormat="1" applyFont="1" applyFill="1" applyBorder="1" applyAlignment="1" applyProtection="1">
      <alignment horizontal="center" vertical="center" wrapText="1"/>
    </xf>
    <xf numFmtId="49" fontId="30" fillId="7" borderId="37" xfId="1" applyNumberFormat="1" applyFont="1" applyFill="1" applyBorder="1" applyAlignment="1" applyProtection="1">
      <alignment horizontal="center" vertical="center" wrapText="1"/>
    </xf>
    <xf numFmtId="49" fontId="30" fillId="5" borderId="38" xfId="1" applyNumberFormat="1" applyFont="1" applyFill="1" applyBorder="1" applyAlignment="1" applyProtection="1">
      <alignment horizontal="center" vertical="center" wrapText="1"/>
    </xf>
    <xf numFmtId="49" fontId="21" fillId="0" borderId="0" xfId="1" applyNumberFormat="1" applyFont="1" applyAlignment="1" applyProtection="1">
      <alignment horizontal="center" wrapText="1"/>
    </xf>
    <xf numFmtId="49" fontId="23" fillId="0" borderId="0" xfId="1" applyNumberFormat="1" applyFont="1" applyFill="1" applyAlignment="1" applyProtection="1">
      <alignment horizontal="center" vertical="center" wrapText="1"/>
    </xf>
    <xf numFmtId="49" fontId="21" fillId="0" borderId="0" xfId="1" applyNumberFormat="1" applyFont="1" applyFill="1" applyAlignment="1" applyProtection="1">
      <alignment horizontal="center" vertical="center" wrapText="1"/>
    </xf>
    <xf numFmtId="0" fontId="30" fillId="7" borderId="35"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6" xfId="1" applyNumberFormat="1" applyFont="1" applyFill="1" applyBorder="1" applyAlignment="1" applyProtection="1">
      <alignment horizontal="center" vertical="center" wrapText="1"/>
    </xf>
    <xf numFmtId="49" fontId="30" fillId="5" borderId="32" xfId="1" applyNumberFormat="1" applyFont="1" applyFill="1" applyBorder="1" applyAlignment="1" applyProtection="1">
      <alignment horizontal="center" vertical="center" wrapText="1"/>
    </xf>
    <xf numFmtId="49" fontId="17" fillId="0" borderId="0" xfId="3" applyNumberFormat="1" applyFont="1" applyFill="1" applyAlignment="1" applyProtection="1">
      <alignment horizontal="left"/>
    </xf>
    <xf numFmtId="49" fontId="12" fillId="0" borderId="0" xfId="3" applyNumberFormat="1" applyFont="1" applyFill="1" applyAlignment="1" applyProtection="1">
      <alignment horizontal="center" vertical="center"/>
    </xf>
    <xf numFmtId="49" fontId="14" fillId="0" borderId="0" xfId="5" applyNumberFormat="1" applyFont="1" applyFill="1" applyAlignment="1" applyProtection="1">
      <alignment horizontal="center" vertical="center"/>
    </xf>
    <xf numFmtId="49" fontId="15" fillId="0" borderId="0" xfId="5" applyNumberFormat="1" applyFont="1" applyFill="1" applyProtection="1"/>
    <xf numFmtId="49" fontId="12" fillId="0" borderId="0" xfId="1" applyNumberFormat="1" applyFont="1" applyFill="1" applyProtection="1"/>
    <xf numFmtId="49" fontId="13" fillId="0" borderId="0" xfId="3" applyNumberFormat="1" applyFont="1" applyFill="1" applyBorder="1" applyAlignment="1" applyProtection="1">
      <alignment horizontal="center"/>
    </xf>
    <xf numFmtId="49" fontId="12" fillId="0" borderId="0" xfId="5" applyNumberFormat="1" applyFont="1" applyFill="1" applyAlignment="1" applyProtection="1">
      <alignment horizontal="center" vertical="center"/>
    </xf>
    <xf numFmtId="49" fontId="15" fillId="0" borderId="0" xfId="5" applyNumberFormat="1" applyFont="1" applyFill="1" applyAlignment="1" applyProtection="1">
      <alignment vertical="top"/>
    </xf>
    <xf numFmtId="49" fontId="12" fillId="0" borderId="26" xfId="3" applyNumberFormat="1" applyFont="1" applyFill="1" applyBorder="1" applyAlignment="1" applyProtection="1">
      <alignment horizontal="center" vertical="center" textRotation="255"/>
    </xf>
    <xf numFmtId="49" fontId="12" fillId="0" borderId="12" xfId="3" applyNumberFormat="1" applyFont="1" applyFill="1" applyBorder="1" applyAlignment="1" applyProtection="1">
      <alignment horizontal="center" vertical="center" textRotation="255"/>
    </xf>
    <xf numFmtId="49" fontId="12" fillId="0" borderId="9" xfId="4" applyNumberFormat="1" applyFont="1" applyFill="1" applyBorder="1" applyAlignment="1" applyProtection="1">
      <alignment horizontal="center" vertical="center" wrapText="1"/>
    </xf>
    <xf numFmtId="49" fontId="12" fillId="0" borderId="8" xfId="4" applyNumberFormat="1" applyFont="1" applyFill="1" applyBorder="1" applyAlignment="1" applyProtection="1">
      <alignment horizontal="center" vertical="center" wrapText="1"/>
    </xf>
    <xf numFmtId="49" fontId="12" fillId="0" borderId="22" xfId="1" applyNumberFormat="1" applyFont="1" applyFill="1" applyBorder="1" applyAlignment="1" applyProtection="1">
      <alignment vertical="center" textRotation="255"/>
    </xf>
    <xf numFmtId="49" fontId="12" fillId="0" borderId="7" xfId="1" applyNumberFormat="1" applyFont="1" applyFill="1" applyBorder="1" applyAlignment="1" applyProtection="1">
      <alignment vertical="center" textRotation="255"/>
    </xf>
    <xf numFmtId="49" fontId="16" fillId="0" borderId="9" xfId="5" applyNumberFormat="1" applyFont="1" applyFill="1" applyBorder="1" applyAlignment="1" applyProtection="1">
      <alignment horizontal="center" vertical="center" wrapText="1"/>
    </xf>
    <xf numFmtId="49" fontId="16" fillId="0" borderId="13" xfId="5" applyNumberFormat="1" applyFont="1" applyFill="1" applyBorder="1" applyAlignment="1" applyProtection="1">
      <alignment horizontal="center" vertical="center" wrapText="1"/>
    </xf>
    <xf numFmtId="49" fontId="16" fillId="0" borderId="8" xfId="5" applyNumberFormat="1" applyFont="1" applyFill="1" applyBorder="1" applyAlignment="1" applyProtection="1">
      <alignment horizontal="center" vertical="center" wrapText="1"/>
    </xf>
    <xf numFmtId="49" fontId="12" fillId="0" borderId="19" xfId="3" applyNumberFormat="1" applyFont="1" applyFill="1" applyBorder="1" applyAlignment="1" applyProtection="1">
      <alignment horizontal="center" vertical="center" textRotation="255"/>
    </xf>
    <xf numFmtId="49" fontId="12" fillId="0" borderId="20" xfId="3" applyNumberFormat="1" applyFont="1" applyFill="1" applyBorder="1" applyAlignment="1" applyProtection="1">
      <alignment horizontal="center" vertical="center" textRotation="255"/>
    </xf>
    <xf numFmtId="49" fontId="12" fillId="0" borderId="23" xfId="1" applyNumberFormat="1" applyFont="1" applyFill="1" applyBorder="1" applyAlignment="1" applyProtection="1">
      <alignment vertical="center" textRotation="255"/>
    </xf>
    <xf numFmtId="49" fontId="12" fillId="0" borderId="18" xfId="1" applyNumberFormat="1" applyFont="1" applyFill="1" applyBorder="1" applyAlignment="1" applyProtection="1">
      <alignment vertical="center" textRotation="255"/>
    </xf>
    <xf numFmtId="49" fontId="12" fillId="0" borderId="19" xfId="5" applyNumberFormat="1" applyFont="1" applyFill="1" applyBorder="1" applyAlignment="1" applyProtection="1">
      <alignment horizontal="center" vertical="top" textRotation="255" wrapText="1"/>
    </xf>
    <xf numFmtId="49" fontId="12" fillId="0" borderId="21" xfId="5" applyNumberFormat="1" applyFont="1" applyFill="1" applyBorder="1" applyAlignment="1" applyProtection="1">
      <alignment horizontal="center" vertical="top" textRotation="255" wrapText="1"/>
    </xf>
    <xf numFmtId="49" fontId="12" fillId="0" borderId="19" xfId="5" applyNumberFormat="1" applyFont="1" applyFill="1" applyBorder="1" applyAlignment="1" applyProtection="1">
      <alignment horizontal="center" vertical="top" textRotation="255" wrapText="1" shrinkToFit="1"/>
    </xf>
    <xf numFmtId="49" fontId="12" fillId="0" borderId="21" xfId="5" applyNumberFormat="1" applyFont="1" applyFill="1" applyBorder="1" applyAlignment="1" applyProtection="1">
      <alignment horizontal="center" vertical="top" textRotation="255" wrapText="1" shrinkToFit="1"/>
    </xf>
    <xf numFmtId="49" fontId="12" fillId="0" borderId="20" xfId="5" applyNumberFormat="1" applyFont="1" applyFill="1" applyBorder="1" applyAlignment="1" applyProtection="1">
      <alignment horizontal="center" vertical="top" textRotation="255" wrapText="1" shrinkToFit="1"/>
    </xf>
    <xf numFmtId="49" fontId="12" fillId="0" borderId="9" xfId="1" applyNumberFormat="1" applyFont="1" applyFill="1" applyBorder="1" applyAlignment="1" applyProtection="1">
      <alignment horizontal="center" vertical="center"/>
      <protection locked="0"/>
    </xf>
    <xf numFmtId="49" fontId="12" fillId="0" borderId="13" xfId="1" applyNumberFormat="1" applyFont="1" applyFill="1" applyBorder="1" applyAlignment="1" applyProtection="1">
      <alignment horizontal="center" vertical="center"/>
      <protection locked="0"/>
    </xf>
    <xf numFmtId="49" fontId="12" fillId="0" borderId="8" xfId="1" applyNumberFormat="1" applyFont="1" applyFill="1" applyBorder="1" applyAlignment="1" applyProtection="1">
      <alignment horizontal="center" vertical="center"/>
      <protection locked="0"/>
    </xf>
    <xf numFmtId="49" fontId="12" fillId="0" borderId="16" xfId="1" applyNumberFormat="1" applyFont="1" applyFill="1" applyBorder="1" applyAlignment="1" applyProtection="1">
      <alignment horizontal="center" vertical="center"/>
      <protection locked="0"/>
    </xf>
    <xf numFmtId="49" fontId="12" fillId="0" borderId="17" xfId="1" applyNumberFormat="1" applyFont="1" applyFill="1" applyBorder="1" applyAlignment="1" applyProtection="1">
      <alignment horizontal="center" vertical="center"/>
      <protection locked="0"/>
    </xf>
    <xf numFmtId="49" fontId="12" fillId="0" borderId="10" xfId="1" applyNumberFormat="1" applyFont="1" applyFill="1" applyBorder="1" applyAlignment="1" applyProtection="1">
      <alignment horizontal="center" vertical="center"/>
      <protection locked="0"/>
    </xf>
    <xf numFmtId="49" fontId="12" fillId="0" borderId="3" xfId="1" applyNumberFormat="1" applyFont="1" applyFill="1" applyBorder="1" applyAlignment="1" applyProtection="1">
      <alignment horizontal="center" vertical="center"/>
      <protection locked="0"/>
    </xf>
    <xf numFmtId="49" fontId="12" fillId="0" borderId="4" xfId="1" applyNumberFormat="1" applyFont="1" applyFill="1" applyBorder="1" applyAlignment="1" applyProtection="1">
      <alignment horizontal="center" vertical="center"/>
      <protection locked="0"/>
    </xf>
    <xf numFmtId="49" fontId="12" fillId="0" borderId="2" xfId="1" applyNumberFormat="1" applyFont="1" applyFill="1" applyBorder="1" applyAlignment="1" applyProtection="1">
      <alignment horizontal="center" vertical="center"/>
      <protection locked="0"/>
    </xf>
    <xf numFmtId="0" fontId="25" fillId="4" borderId="29" xfId="14" applyFont="1" applyFill="1" applyBorder="1" applyAlignment="1">
      <alignment horizontal="center" vertical="center"/>
    </xf>
    <xf numFmtId="0" fontId="25" fillId="4" borderId="30" xfId="14" applyFont="1" applyFill="1" applyBorder="1" applyAlignment="1">
      <alignment horizontal="center" vertical="center"/>
    </xf>
    <xf numFmtId="0" fontId="25" fillId="4" borderId="31" xfId="14" applyFont="1" applyFill="1" applyBorder="1" applyAlignment="1">
      <alignment horizontal="center" vertical="center"/>
    </xf>
    <xf numFmtId="0" fontId="21" fillId="4" borderId="0" xfId="14" applyFont="1" applyFill="1" applyAlignment="1">
      <alignment horizontal="left" vertical="top" wrapText="1"/>
    </xf>
    <xf numFmtId="0" fontId="19" fillId="0" borderId="0" xfId="13" applyFont="1" applyAlignment="1">
      <alignment horizontal="center" vertical="center" wrapText="1"/>
    </xf>
    <xf numFmtId="0" fontId="19" fillId="0" borderId="0" xfId="13" applyFont="1" applyAlignment="1">
      <alignment horizontal="center" vertical="center"/>
    </xf>
    <xf numFmtId="0" fontId="21" fillId="0" borderId="0" xfId="13" applyFont="1" applyAlignment="1">
      <alignment horizontal="left" vertical="top" wrapText="1"/>
    </xf>
    <xf numFmtId="49" fontId="12" fillId="0" borderId="14" xfId="5" applyNumberFormat="1" applyFont="1" applyFill="1" applyBorder="1" applyAlignment="1" applyProtection="1">
      <alignment horizontal="center" vertical="center" wrapText="1" shrinkToFit="1"/>
    </xf>
    <xf numFmtId="49" fontId="12" fillId="0" borderId="15" xfId="5" applyNumberFormat="1" applyFont="1" applyFill="1" applyBorder="1" applyAlignment="1" applyProtection="1">
      <alignment horizontal="center" vertical="center" wrapText="1" shrinkToFit="1"/>
    </xf>
    <xf numFmtId="49" fontId="12" fillId="0" borderId="11" xfId="5" applyNumberFormat="1" applyFont="1" applyFill="1" applyBorder="1" applyAlignment="1" applyProtection="1">
      <alignment horizontal="center" vertical="center" wrapText="1" shrinkToFit="1"/>
    </xf>
    <xf numFmtId="49" fontId="12" fillId="0" borderId="12" xfId="4" applyNumberFormat="1" applyFont="1" applyFill="1" applyBorder="1" applyAlignment="1" applyProtection="1">
      <alignment horizontal="center" vertical="center" textRotation="255"/>
    </xf>
    <xf numFmtId="49" fontId="12" fillId="0" borderId="7" xfId="4" applyNumberFormat="1" applyFont="1" applyFill="1" applyBorder="1" applyAlignment="1" applyProtection="1">
      <alignment horizontal="center" vertical="center" textRotation="255"/>
    </xf>
    <xf numFmtId="49" fontId="12" fillId="0" borderId="18" xfId="4" applyNumberFormat="1" applyFont="1" applyFill="1" applyBorder="1" applyAlignment="1" applyProtection="1">
      <alignment horizontal="center" vertical="center" textRotation="255"/>
    </xf>
    <xf numFmtId="49" fontId="12" fillId="0" borderId="14" xfId="4" applyNumberFormat="1" applyFont="1" applyFill="1" applyBorder="1" applyAlignment="1" applyProtection="1">
      <alignment horizontal="center" vertical="center"/>
    </xf>
    <xf numFmtId="49" fontId="12" fillId="0" borderId="11" xfId="4" applyNumberFormat="1" applyFont="1" applyFill="1" applyBorder="1" applyAlignment="1" applyProtection="1">
      <alignment horizontal="center" vertical="center"/>
    </xf>
    <xf numFmtId="49" fontId="12" fillId="0" borderId="14" xfId="5" applyNumberFormat="1" applyFont="1" applyFill="1" applyBorder="1" applyAlignment="1" applyProtection="1">
      <alignment horizontal="center" vertical="center" wrapText="1"/>
    </xf>
    <xf numFmtId="49" fontId="12" fillId="0" borderId="15" xfId="5" applyNumberFormat="1" applyFont="1" applyFill="1" applyBorder="1" applyAlignment="1" applyProtection="1">
      <alignment horizontal="center" vertical="center" wrapText="1"/>
    </xf>
  </cellXfs>
  <cellStyles count="18">
    <cellStyle name="ハイパーリンク 2" xfId="17" xr:uid="{957D8780-789E-48DB-9E33-47B361676E87}"/>
    <cellStyle name="メモ 2" xfId="11" xr:uid="{5C841D74-0EC4-4131-AAEA-AEE40232E0B9}"/>
    <cellStyle name="メモ 3" xfId="16" xr:uid="{1A755DC1-154D-4E82-AE93-FC2E9ACF1DB4}"/>
    <cellStyle name="桁区切り 2" xfId="2" xr:uid="{00000000-0005-0000-0000-000000000000}"/>
    <cellStyle name="標準" xfId="0" builtinId="0"/>
    <cellStyle name="標準 2" xfId="5" xr:uid="{00000000-0005-0000-0000-000002000000}"/>
    <cellStyle name="標準 2 2 2 2" xfId="3" xr:uid="{00000000-0005-0000-0000-000003000000}"/>
    <cellStyle name="標準 2 3 2 2 2" xfId="4" xr:uid="{00000000-0005-0000-0000-000004000000}"/>
    <cellStyle name="標準 2 3 2 2 2 2" xfId="6" xr:uid="{00000000-0005-0000-0000-000005000000}"/>
    <cellStyle name="標準 2 4" xfId="7" xr:uid="{00000000-0005-0000-0000-000006000000}"/>
    <cellStyle name="標準 3" xfId="8" xr:uid="{6A9161EA-2502-445B-BD14-AFC3F1C8428D}"/>
    <cellStyle name="標準 3 2" xfId="9" xr:uid="{E24EA556-9003-48C5-AE68-0F63114A9863}"/>
    <cellStyle name="標準 4" xfId="10" xr:uid="{ED40A11B-93A3-4C04-A045-254CAD09FD67}"/>
    <cellStyle name="標準 4 2" xfId="14" xr:uid="{B1BE1A48-6A9C-430B-B13C-44961AFB3310}"/>
    <cellStyle name="標準 5" xfId="12" xr:uid="{8E83E26E-2128-4598-9C53-79B527F9E83B}"/>
    <cellStyle name="標準 6" xfId="15" xr:uid="{E7480FBE-5FE0-4844-8945-99E54BF72C0F}"/>
    <cellStyle name="標準 6 2" xfId="13" xr:uid="{DD750C52-0F36-4194-865F-CF81B8F390DF}"/>
    <cellStyle name="標準 9"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calcChain" Target="calcChain.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項目検索"/>
      <sheetName val="項目データ"/>
      <sheetName val="区分数データ"/>
      <sheetName val="区分変更リスト"/>
    </sheetNames>
    <sheetDataSet>
      <sheetData sheetId="0" refreshError="1"/>
      <sheetData sheetId="1" refreshError="1"/>
      <sheetData sheetId="2">
        <row r="1">
          <cell r="J1" t="str">
            <v>10_15～70歳未満日本人既婚女性の年齢</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集計事項一覧"/>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レイアウト作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フォーマンステストの概要"/>
      <sheetName val="定義（総数）"/>
      <sheetName val="定義（日本人)"/>
      <sheetName val="定義（日本人以外) "/>
      <sheetName val="結果（総数）"/>
      <sheetName val="結果（日本人)"/>
      <sheetName val="結果（日本人以外) "/>
    </sheetNames>
    <sheetDataSet>
      <sheetData sheetId="0" refreshError="1"/>
      <sheetData sheetId="1">
        <row r="48">
          <cell r="B48" t="str">
            <v/>
          </cell>
          <cell r="C48" t="str">
            <v/>
          </cell>
          <cell r="E48" t="str">
            <v/>
          </cell>
        </row>
      </sheetData>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hyperlink" Target="https://www.stat.go.jp/data/kokusei/2020/kekka/pdf/ug_05.pdf" TargetMode="External"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7B1F-D9E2-4316-940B-3562DA847CB7}">
  <sheetPr>
    <tabColor theme="4" tint="0.79998168889431442"/>
  </sheetPr>
  <dimension ref="A2:H37"/>
  <sheetViews>
    <sheetView showGridLines="0" tabSelected="1" view="pageBreakPreview" zoomScaleNormal="85" zoomScaleSheetLayoutView="100" workbookViewId="0"/>
  </sheetViews>
  <sheetFormatPr defaultRowHeight="13.5"/>
  <cols>
    <col min="1" max="16384" width="9" style="23"/>
  </cols>
  <sheetData>
    <row r="2" spans="1:8">
      <c r="B2" s="119" t="s">
        <v>1986</v>
      </c>
      <c r="C2" s="120"/>
      <c r="D2" s="120"/>
      <c r="E2" s="120"/>
      <c r="F2" s="120"/>
      <c r="G2" s="120"/>
      <c r="H2" s="120"/>
    </row>
    <row r="3" spans="1:8">
      <c r="B3" s="120"/>
      <c r="C3" s="120"/>
      <c r="D3" s="120"/>
      <c r="E3" s="120"/>
      <c r="F3" s="120"/>
      <c r="G3" s="120"/>
      <c r="H3" s="120"/>
    </row>
    <row r="4" spans="1:8">
      <c r="B4" s="120"/>
      <c r="C4" s="120"/>
      <c r="D4" s="120"/>
      <c r="E4" s="120"/>
      <c r="F4" s="120"/>
      <c r="G4" s="120"/>
      <c r="H4" s="120"/>
    </row>
    <row r="5" spans="1:8">
      <c r="B5" s="120"/>
      <c r="C5" s="120"/>
      <c r="D5" s="120"/>
      <c r="E5" s="120"/>
      <c r="F5" s="120"/>
      <c r="G5" s="120"/>
      <c r="H5" s="120"/>
    </row>
    <row r="6" spans="1:8">
      <c r="B6" s="120"/>
      <c r="C6" s="120"/>
      <c r="D6" s="120"/>
      <c r="E6" s="120"/>
      <c r="F6" s="120"/>
      <c r="G6" s="120"/>
      <c r="H6" s="120"/>
    </row>
    <row r="7" spans="1:8" ht="24">
      <c r="B7" s="49"/>
      <c r="C7" s="49"/>
      <c r="D7" s="49"/>
      <c r="E7" s="49" t="s">
        <v>1987</v>
      </c>
      <c r="F7" s="49"/>
      <c r="G7" s="49"/>
      <c r="H7" s="49"/>
    </row>
    <row r="8" spans="1:8" ht="24.75" thickBot="1">
      <c r="B8" s="49"/>
      <c r="C8" s="49"/>
      <c r="D8" s="49"/>
      <c r="E8" s="49"/>
      <c r="F8" s="49"/>
      <c r="G8" s="49"/>
      <c r="H8" s="49"/>
    </row>
    <row r="9" spans="1:8" ht="20.25" customHeight="1" thickTop="1" thickBot="1">
      <c r="C9" s="115" t="s">
        <v>1988</v>
      </c>
      <c r="D9" s="116"/>
      <c r="E9" s="116"/>
      <c r="F9" s="116"/>
      <c r="G9" s="117"/>
    </row>
    <row r="10" spans="1:8" ht="14.25" thickTop="1"/>
    <row r="11" spans="1:8" ht="79.5" customHeight="1">
      <c r="A11" s="24" t="s">
        <v>1989</v>
      </c>
      <c r="B11" s="118" t="s">
        <v>4407</v>
      </c>
      <c r="C11" s="118"/>
      <c r="D11" s="118"/>
      <c r="E11" s="118"/>
      <c r="F11" s="118"/>
      <c r="G11" s="118"/>
      <c r="H11" s="118"/>
    </row>
    <row r="12" spans="1:8" ht="32.25" customHeight="1">
      <c r="A12" s="24" t="s">
        <v>1990</v>
      </c>
      <c r="B12" s="118" t="s">
        <v>4405</v>
      </c>
      <c r="C12" s="118"/>
      <c r="D12" s="118"/>
      <c r="E12" s="118"/>
      <c r="F12" s="118"/>
      <c r="G12" s="118"/>
      <c r="H12" s="118"/>
    </row>
    <row r="13" spans="1:8">
      <c r="A13" s="24"/>
      <c r="B13" s="118"/>
      <c r="C13" s="118"/>
      <c r="D13" s="118"/>
      <c r="E13" s="118"/>
      <c r="F13" s="118"/>
      <c r="G13" s="118"/>
      <c r="H13" s="118"/>
    </row>
    <row r="14" spans="1:8">
      <c r="A14" s="25" t="s">
        <v>1991</v>
      </c>
    </row>
    <row r="15" spans="1:8">
      <c r="A15" s="26" t="s">
        <v>1992</v>
      </c>
      <c r="B15" s="27" t="s">
        <v>1993</v>
      </c>
      <c r="C15" s="27"/>
      <c r="D15" s="27"/>
    </row>
    <row r="16" spans="1:8">
      <c r="A16" s="26" t="s">
        <v>1994</v>
      </c>
      <c r="B16" s="27" t="s">
        <v>1995</v>
      </c>
      <c r="C16" s="27"/>
      <c r="D16" s="27"/>
    </row>
    <row r="17" spans="1:8">
      <c r="A17" s="26" t="s">
        <v>4393</v>
      </c>
      <c r="B17" s="27" t="s">
        <v>4394</v>
      </c>
      <c r="C17" s="27"/>
      <c r="D17" s="27"/>
    </row>
    <row r="18" spans="1:8">
      <c r="A18" s="26" t="s">
        <v>4395</v>
      </c>
      <c r="B18" s="27" t="s">
        <v>4396</v>
      </c>
      <c r="C18" s="27"/>
      <c r="D18" s="27"/>
    </row>
    <row r="19" spans="1:8">
      <c r="A19" s="26" t="s">
        <v>1996</v>
      </c>
      <c r="B19" s="27" t="s">
        <v>1997</v>
      </c>
      <c r="C19" s="27"/>
      <c r="D19" s="27"/>
    </row>
    <row r="20" spans="1:8">
      <c r="A20" s="26" t="s">
        <v>1998</v>
      </c>
      <c r="B20" s="27" t="s">
        <v>1999</v>
      </c>
      <c r="C20" s="27"/>
      <c r="D20" s="27"/>
    </row>
    <row r="21" spans="1:8">
      <c r="A21" s="26" t="s">
        <v>2000</v>
      </c>
      <c r="B21" s="28" t="s">
        <v>4397</v>
      </c>
      <c r="C21" s="27"/>
      <c r="D21" s="27"/>
    </row>
    <row r="22" spans="1:8">
      <c r="A22" s="26"/>
      <c r="B22" s="28" t="s">
        <v>4398</v>
      </c>
      <c r="C22" s="27"/>
      <c r="D22" s="27"/>
    </row>
    <row r="23" spans="1:8">
      <c r="A23" s="26" t="s">
        <v>2001</v>
      </c>
      <c r="B23" s="27" t="s">
        <v>2002</v>
      </c>
      <c r="C23" s="27"/>
      <c r="D23" s="27"/>
    </row>
    <row r="24" spans="1:8">
      <c r="A24" s="26" t="s">
        <v>2003</v>
      </c>
      <c r="B24" s="27" t="s">
        <v>2004</v>
      </c>
      <c r="C24" s="27"/>
      <c r="D24" s="27"/>
    </row>
    <row r="25" spans="1:8">
      <c r="A25" s="26" t="s">
        <v>2005</v>
      </c>
      <c r="B25" s="27" t="s">
        <v>2006</v>
      </c>
      <c r="C25" s="27"/>
      <c r="D25" s="27"/>
    </row>
    <row r="26" spans="1:8">
      <c r="A26" s="26" t="s">
        <v>4399</v>
      </c>
      <c r="B26" s="27" t="s">
        <v>4400</v>
      </c>
      <c r="C26" s="27"/>
      <c r="D26" s="27"/>
    </row>
    <row r="27" spans="1:8">
      <c r="A27" s="26" t="s">
        <v>2007</v>
      </c>
      <c r="B27" s="27" t="s">
        <v>2008</v>
      </c>
      <c r="C27" s="27"/>
      <c r="D27" s="27"/>
    </row>
    <row r="29" spans="1:8" ht="63.75" customHeight="1">
      <c r="B29" s="121" t="s">
        <v>4401</v>
      </c>
      <c r="C29" s="121"/>
      <c r="D29" s="121"/>
      <c r="E29" s="121"/>
      <c r="F29" s="121"/>
      <c r="G29" s="121"/>
      <c r="H29" s="121"/>
    </row>
    <row r="30" spans="1:8">
      <c r="B30" s="50" t="s">
        <v>4402</v>
      </c>
    </row>
    <row r="33" spans="1:8" ht="14.25" thickBot="1"/>
    <row r="34" spans="1:8" ht="20.25" customHeight="1" thickTop="1" thickBot="1">
      <c r="C34" s="115" t="s">
        <v>2009</v>
      </c>
      <c r="D34" s="116"/>
      <c r="E34" s="116"/>
      <c r="F34" s="116"/>
      <c r="G34" s="117"/>
    </row>
    <row r="35" spans="1:8" ht="14.25" thickTop="1"/>
    <row r="36" spans="1:8" ht="68.25" customHeight="1">
      <c r="A36" s="24" t="s">
        <v>1989</v>
      </c>
      <c r="B36" s="118" t="s">
        <v>4403</v>
      </c>
      <c r="C36" s="118"/>
      <c r="D36" s="118"/>
      <c r="E36" s="118"/>
      <c r="F36" s="118"/>
      <c r="G36" s="118"/>
      <c r="H36" s="118"/>
    </row>
    <row r="37" spans="1:8" ht="18.75" customHeight="1">
      <c r="A37" s="24" t="s">
        <v>1990</v>
      </c>
      <c r="B37" s="118" t="s">
        <v>4404</v>
      </c>
      <c r="C37" s="118"/>
      <c r="D37" s="118"/>
      <c r="E37" s="118"/>
      <c r="F37" s="118"/>
      <c r="G37" s="118"/>
      <c r="H37" s="118"/>
    </row>
  </sheetData>
  <mergeCells count="9">
    <mergeCell ref="C34:G34"/>
    <mergeCell ref="B36:H36"/>
    <mergeCell ref="B37:H37"/>
    <mergeCell ref="B2:H6"/>
    <mergeCell ref="C9:G9"/>
    <mergeCell ref="B11:H11"/>
    <mergeCell ref="B12:H12"/>
    <mergeCell ref="B13:H13"/>
    <mergeCell ref="B29:H29"/>
  </mergeCells>
  <phoneticPr fontId="6"/>
  <hyperlinks>
    <hyperlink ref="B30" r:id="rId1" xr:uid="{6CD08D32-5C66-4612-ACAC-1BA4E25CB825}"/>
  </hyperlinks>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tabColor theme="4" tint="0.79998168889431442"/>
  </sheetPr>
  <dimension ref="A1:BG187"/>
  <sheetViews>
    <sheetView showGridLines="0" zoomScaleNormal="100" workbookViewId="0">
      <pane ySplit="6" topLeftCell="A7" activePane="bottomLeft" state="frozen"/>
      <selection activeCell="I14" sqref="I14"/>
      <selection pane="bottomLeft"/>
    </sheetView>
  </sheetViews>
  <sheetFormatPr defaultColWidth="8.875" defaultRowHeight="13.5" customHeight="1"/>
  <cols>
    <col min="1" max="1" width="10.625" style="20" customWidth="1"/>
    <col min="2" max="3" width="4.375" style="21" customWidth="1"/>
    <col min="4" max="4" width="19.25" style="22" customWidth="1"/>
    <col min="5" max="5" width="26.5" style="22" customWidth="1"/>
    <col min="6" max="8" width="3.875" style="22" customWidth="1"/>
    <col min="9" max="9" width="9.375" style="22" customWidth="1"/>
    <col min="10" max="22" width="3.875" style="22" customWidth="1"/>
    <col min="23" max="23" width="6.625" style="22" customWidth="1"/>
    <col min="24" max="28" width="3.875" style="22" customWidth="1"/>
    <col min="29" max="29" width="6.625" style="22" customWidth="1"/>
    <col min="30" max="30" width="3.875" style="22" customWidth="1"/>
    <col min="31" max="31" width="6.625" style="22" customWidth="1"/>
    <col min="32" max="33" width="3.875" style="22" customWidth="1"/>
    <col min="34" max="35" width="6.625" style="22" customWidth="1"/>
    <col min="36" max="49" width="3.875" style="22" customWidth="1"/>
    <col min="50" max="50" width="6.625" style="22" customWidth="1"/>
    <col min="51" max="52" width="3.875" style="22" customWidth="1"/>
    <col min="53" max="54" width="8.625" style="22" customWidth="1"/>
    <col min="55" max="55" width="3.875" style="22" customWidth="1"/>
    <col min="56" max="56" width="8.625" style="22" customWidth="1"/>
    <col min="57" max="58" width="6.625" style="22" customWidth="1"/>
    <col min="59" max="59" width="3.875" style="22" customWidth="1"/>
    <col min="60" max="16384" width="8.875" style="22"/>
  </cols>
  <sheetData>
    <row r="1" spans="1:59" s="19" customFormat="1" ht="24">
      <c r="A1" s="80" t="s">
        <v>4408</v>
      </c>
      <c r="B1" s="81"/>
      <c r="C1" s="82"/>
      <c r="D1" s="83"/>
      <c r="E1" s="8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row>
    <row r="2" spans="1:59" s="19" customFormat="1" ht="5.25" customHeight="1">
      <c r="A2" s="85"/>
      <c r="B2" s="86"/>
      <c r="C2" s="86"/>
      <c r="D2" s="87"/>
      <c r="E2" s="87"/>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row>
    <row r="3" spans="1:59" s="19" customFormat="1" ht="5.25" customHeight="1" thickBot="1">
      <c r="A3" s="85"/>
      <c r="B3" s="86"/>
      <c r="C3" s="86"/>
      <c r="D3" s="87"/>
      <c r="E3" s="87"/>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row>
    <row r="4" spans="1:59" s="19" customFormat="1" ht="15" customHeight="1">
      <c r="A4" s="125" t="s">
        <v>101</v>
      </c>
      <c r="B4" s="128" t="s">
        <v>247</v>
      </c>
      <c r="C4" s="129"/>
      <c r="D4" s="88"/>
      <c r="E4" s="89"/>
      <c r="F4" s="130" t="s">
        <v>2</v>
      </c>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22" t="s">
        <v>1</v>
      </c>
      <c r="AZ4" s="123"/>
      <c r="BA4" s="123"/>
      <c r="BB4" s="123"/>
      <c r="BC4" s="123"/>
      <c r="BD4" s="123"/>
      <c r="BE4" s="123"/>
      <c r="BF4" s="123"/>
      <c r="BG4" s="124"/>
    </row>
    <row r="5" spans="1:59" s="19" customFormat="1" ht="15.75" customHeight="1">
      <c r="A5" s="126"/>
      <c r="B5" s="90"/>
      <c r="C5" s="91"/>
      <c r="D5" s="92"/>
      <c r="E5" s="93"/>
      <c r="F5" s="94">
        <v>1</v>
      </c>
      <c r="G5" s="95">
        <v>2</v>
      </c>
      <c r="H5" s="95">
        <v>3</v>
      </c>
      <c r="I5" s="95">
        <v>4</v>
      </c>
      <c r="J5" s="95">
        <v>6</v>
      </c>
      <c r="K5" s="95">
        <v>7</v>
      </c>
      <c r="L5" s="95">
        <v>8</v>
      </c>
      <c r="M5" s="95">
        <v>9</v>
      </c>
      <c r="N5" s="95">
        <v>11</v>
      </c>
      <c r="O5" s="95">
        <v>12</v>
      </c>
      <c r="P5" s="95">
        <v>13</v>
      </c>
      <c r="Q5" s="95">
        <v>14</v>
      </c>
      <c r="R5" s="95">
        <v>16</v>
      </c>
      <c r="S5" s="95">
        <v>17</v>
      </c>
      <c r="T5" s="95">
        <v>18</v>
      </c>
      <c r="U5" s="95">
        <v>20</v>
      </c>
      <c r="V5" s="95">
        <v>21</v>
      </c>
      <c r="W5" s="95">
        <v>22</v>
      </c>
      <c r="X5" s="95">
        <v>23</v>
      </c>
      <c r="Y5" s="95">
        <v>24</v>
      </c>
      <c r="Z5" s="95">
        <v>25</v>
      </c>
      <c r="AA5" s="95">
        <v>26</v>
      </c>
      <c r="AB5" s="95">
        <v>27</v>
      </c>
      <c r="AC5" s="95">
        <v>28</v>
      </c>
      <c r="AD5" s="95">
        <v>29</v>
      </c>
      <c r="AE5" s="95">
        <v>31</v>
      </c>
      <c r="AF5" s="95">
        <v>33</v>
      </c>
      <c r="AG5" s="95">
        <v>34</v>
      </c>
      <c r="AH5" s="95">
        <v>35</v>
      </c>
      <c r="AI5" s="95">
        <v>37</v>
      </c>
      <c r="AJ5" s="95">
        <v>38</v>
      </c>
      <c r="AK5" s="95">
        <v>40</v>
      </c>
      <c r="AL5" s="95">
        <v>41</v>
      </c>
      <c r="AM5" s="95">
        <v>42</v>
      </c>
      <c r="AN5" s="95">
        <v>43</v>
      </c>
      <c r="AO5" s="95">
        <v>44</v>
      </c>
      <c r="AP5" s="95">
        <v>45</v>
      </c>
      <c r="AQ5" s="95">
        <v>46</v>
      </c>
      <c r="AR5" s="95">
        <v>47</v>
      </c>
      <c r="AS5" s="95">
        <v>48</v>
      </c>
      <c r="AT5" s="95">
        <v>49</v>
      </c>
      <c r="AU5" s="95">
        <v>50</v>
      </c>
      <c r="AV5" s="95">
        <v>55</v>
      </c>
      <c r="AW5" s="95">
        <v>56</v>
      </c>
      <c r="AX5" s="95">
        <v>57</v>
      </c>
      <c r="AY5" s="94">
        <v>1</v>
      </c>
      <c r="AZ5" s="95">
        <v>2</v>
      </c>
      <c r="BA5" s="95">
        <v>3</v>
      </c>
      <c r="BB5" s="95">
        <v>4</v>
      </c>
      <c r="BC5" s="95">
        <v>7</v>
      </c>
      <c r="BD5" s="95">
        <v>8</v>
      </c>
      <c r="BE5" s="95">
        <v>11</v>
      </c>
      <c r="BF5" s="95">
        <v>12</v>
      </c>
      <c r="BG5" s="96">
        <v>13</v>
      </c>
    </row>
    <row r="6" spans="1:59" s="19" customFormat="1" ht="201.75" customHeight="1" thickBot="1">
      <c r="A6" s="127"/>
      <c r="B6" s="97" t="s">
        <v>246</v>
      </c>
      <c r="C6" s="98" t="s">
        <v>0</v>
      </c>
      <c r="D6" s="99" t="s">
        <v>248</v>
      </c>
      <c r="E6" s="100" t="s">
        <v>249</v>
      </c>
      <c r="F6" s="101" t="s">
        <v>4409</v>
      </c>
      <c r="G6" s="102" t="s">
        <v>196</v>
      </c>
      <c r="H6" s="102" t="s">
        <v>7</v>
      </c>
      <c r="I6" s="102" t="s">
        <v>9</v>
      </c>
      <c r="J6" s="102" t="s">
        <v>10</v>
      </c>
      <c r="K6" s="102" t="s">
        <v>11</v>
      </c>
      <c r="L6" s="102" t="s">
        <v>13</v>
      </c>
      <c r="M6" s="102" t="s">
        <v>14</v>
      </c>
      <c r="N6" s="102" t="s">
        <v>15</v>
      </c>
      <c r="O6" s="102" t="s">
        <v>16</v>
      </c>
      <c r="P6" s="102" t="s">
        <v>17</v>
      </c>
      <c r="Q6" s="102" t="s">
        <v>18</v>
      </c>
      <c r="R6" s="102" t="s">
        <v>19</v>
      </c>
      <c r="S6" s="102" t="s">
        <v>20</v>
      </c>
      <c r="T6" s="102" t="s">
        <v>21</v>
      </c>
      <c r="U6" s="102" t="s">
        <v>22</v>
      </c>
      <c r="V6" s="102" t="s">
        <v>23</v>
      </c>
      <c r="W6" s="102" t="s">
        <v>24</v>
      </c>
      <c r="X6" s="102" t="s">
        <v>25</v>
      </c>
      <c r="Y6" s="102" t="s">
        <v>26</v>
      </c>
      <c r="Z6" s="102" t="s">
        <v>27</v>
      </c>
      <c r="AA6" s="102" t="s">
        <v>28</v>
      </c>
      <c r="AB6" s="102" t="s">
        <v>29</v>
      </c>
      <c r="AC6" s="102" t="s">
        <v>182</v>
      </c>
      <c r="AD6" s="102" t="s">
        <v>30</v>
      </c>
      <c r="AE6" s="102" t="s">
        <v>31</v>
      </c>
      <c r="AF6" s="102" t="s">
        <v>32</v>
      </c>
      <c r="AG6" s="102" t="s">
        <v>190</v>
      </c>
      <c r="AH6" s="102" t="s">
        <v>180</v>
      </c>
      <c r="AI6" s="102" t="s">
        <v>174</v>
      </c>
      <c r="AJ6" s="102" t="s">
        <v>175</v>
      </c>
      <c r="AK6" s="102" t="s">
        <v>33</v>
      </c>
      <c r="AL6" s="102" t="s">
        <v>194</v>
      </c>
      <c r="AM6" s="102" t="s">
        <v>195</v>
      </c>
      <c r="AN6" s="102" t="s">
        <v>34</v>
      </c>
      <c r="AO6" s="102" t="s">
        <v>35</v>
      </c>
      <c r="AP6" s="102" t="s">
        <v>36</v>
      </c>
      <c r="AQ6" s="102" t="s">
        <v>6</v>
      </c>
      <c r="AR6" s="102" t="s">
        <v>38</v>
      </c>
      <c r="AS6" s="102" t="s">
        <v>37</v>
      </c>
      <c r="AT6" s="102" t="s">
        <v>184</v>
      </c>
      <c r="AU6" s="102" t="s">
        <v>185</v>
      </c>
      <c r="AV6" s="102" t="s">
        <v>39</v>
      </c>
      <c r="AW6" s="102" t="s">
        <v>40</v>
      </c>
      <c r="AX6" s="102" t="s">
        <v>41</v>
      </c>
      <c r="AY6" s="103" t="s">
        <v>237</v>
      </c>
      <c r="AZ6" s="104" t="s">
        <v>238</v>
      </c>
      <c r="BA6" s="104" t="s">
        <v>239</v>
      </c>
      <c r="BB6" s="104" t="s">
        <v>240</v>
      </c>
      <c r="BC6" s="104" t="s">
        <v>241</v>
      </c>
      <c r="BD6" s="104" t="s">
        <v>242</v>
      </c>
      <c r="BE6" s="104" t="s">
        <v>243</v>
      </c>
      <c r="BF6" s="104" t="s">
        <v>244</v>
      </c>
      <c r="BG6" s="105" t="s">
        <v>245</v>
      </c>
    </row>
    <row r="7" spans="1:59" s="19" customFormat="1" ht="165" customHeight="1">
      <c r="A7" s="15" t="s">
        <v>169</v>
      </c>
      <c r="B7" s="1" t="s">
        <v>42</v>
      </c>
      <c r="C7" s="5" t="s">
        <v>42</v>
      </c>
      <c r="D7" s="9" t="s">
        <v>172</v>
      </c>
      <c r="E7" s="12" t="s">
        <v>209</v>
      </c>
      <c r="F7" s="106" t="s">
        <v>44</v>
      </c>
      <c r="G7" s="107"/>
      <c r="H7" s="107"/>
      <c r="I7" s="107"/>
      <c r="J7" s="107"/>
      <c r="K7" s="107"/>
      <c r="L7" s="107"/>
      <c r="M7" s="107"/>
      <c r="N7" s="107"/>
      <c r="O7" s="107"/>
      <c r="P7" s="107"/>
      <c r="Q7" s="107"/>
      <c r="R7" s="107"/>
      <c r="S7" s="107"/>
      <c r="T7" s="107"/>
      <c r="U7" s="107"/>
      <c r="V7" s="107"/>
      <c r="W7" s="107"/>
      <c r="X7" s="107"/>
      <c r="Y7" s="107"/>
      <c r="Z7" s="107"/>
      <c r="AA7" s="107"/>
      <c r="AB7" s="107" t="s">
        <v>44</v>
      </c>
      <c r="AC7" s="107"/>
      <c r="AD7" s="107"/>
      <c r="AE7" s="107"/>
      <c r="AF7" s="107"/>
      <c r="AG7" s="107"/>
      <c r="AH7" s="107"/>
      <c r="AI7" s="107"/>
      <c r="AJ7" s="107"/>
      <c r="AK7" s="107"/>
      <c r="AL7" s="107"/>
      <c r="AM7" s="107"/>
      <c r="AN7" s="107"/>
      <c r="AO7" s="107"/>
      <c r="AP7" s="107"/>
      <c r="AQ7" s="107"/>
      <c r="AR7" s="107"/>
      <c r="AS7" s="107"/>
      <c r="AT7" s="107"/>
      <c r="AU7" s="107"/>
      <c r="AV7" s="107"/>
      <c r="AW7" s="107"/>
      <c r="AX7" s="107"/>
      <c r="AY7" s="106"/>
      <c r="AZ7" s="107"/>
      <c r="BA7" s="107"/>
      <c r="BB7" s="107"/>
      <c r="BC7" s="107"/>
      <c r="BD7" s="107" t="s">
        <v>43</v>
      </c>
      <c r="BE7" s="107"/>
      <c r="BF7" s="107"/>
      <c r="BG7" s="108"/>
    </row>
    <row r="8" spans="1:59" s="19" customFormat="1" ht="165" customHeight="1">
      <c r="A8" s="16" t="s">
        <v>169</v>
      </c>
      <c r="B8" s="2" t="s">
        <v>42</v>
      </c>
      <c r="C8" s="6" t="s">
        <v>45</v>
      </c>
      <c r="D8" s="10" t="s">
        <v>172</v>
      </c>
      <c r="E8" s="13" t="s">
        <v>209</v>
      </c>
      <c r="F8" s="109" t="s">
        <v>199</v>
      </c>
      <c r="G8" s="110"/>
      <c r="H8" s="110"/>
      <c r="I8" s="110"/>
      <c r="J8" s="110"/>
      <c r="K8" s="110"/>
      <c r="L8" s="110"/>
      <c r="M8" s="110"/>
      <c r="N8" s="110"/>
      <c r="O8" s="110"/>
      <c r="P8" s="110"/>
      <c r="Q8" s="110"/>
      <c r="R8" s="110"/>
      <c r="S8" s="110"/>
      <c r="T8" s="110"/>
      <c r="U8" s="110"/>
      <c r="V8" s="110"/>
      <c r="W8" s="110"/>
      <c r="X8" s="110"/>
      <c r="Y8" s="110"/>
      <c r="Z8" s="110"/>
      <c r="AA8" s="110"/>
      <c r="AB8" s="110" t="s">
        <v>199</v>
      </c>
      <c r="AC8" s="110"/>
      <c r="AD8" s="110"/>
      <c r="AE8" s="110"/>
      <c r="AF8" s="110"/>
      <c r="AG8" s="110"/>
      <c r="AH8" s="110"/>
      <c r="AI8" s="110"/>
      <c r="AJ8" s="110"/>
      <c r="AK8" s="110"/>
      <c r="AL8" s="110"/>
      <c r="AM8" s="110"/>
      <c r="AN8" s="110"/>
      <c r="AO8" s="110"/>
      <c r="AP8" s="110"/>
      <c r="AQ8" s="110"/>
      <c r="AR8" s="110"/>
      <c r="AS8" s="110"/>
      <c r="AT8" s="110"/>
      <c r="AU8" s="110"/>
      <c r="AV8" s="110"/>
      <c r="AW8" s="110"/>
      <c r="AX8" s="110"/>
      <c r="AY8" s="109"/>
      <c r="AZ8" s="110"/>
      <c r="BA8" s="110"/>
      <c r="BB8" s="110"/>
      <c r="BC8" s="110"/>
      <c r="BD8" s="110"/>
      <c r="BE8" s="110"/>
      <c r="BF8" s="110" t="s">
        <v>43</v>
      </c>
      <c r="BG8" s="111" t="s">
        <v>43</v>
      </c>
    </row>
    <row r="9" spans="1:59" s="19" customFormat="1" ht="45" customHeight="1">
      <c r="A9" s="16" t="s">
        <v>102</v>
      </c>
      <c r="B9" s="2" t="s">
        <v>45</v>
      </c>
      <c r="C9" s="6" t="s">
        <v>42</v>
      </c>
      <c r="D9" s="10" t="s">
        <v>172</v>
      </c>
      <c r="E9" s="13" t="s">
        <v>210</v>
      </c>
      <c r="F9" s="109" t="s">
        <v>44</v>
      </c>
      <c r="G9" s="110"/>
      <c r="H9" s="110"/>
      <c r="I9" s="110" t="s">
        <v>176</v>
      </c>
      <c r="J9" s="110"/>
      <c r="K9" s="110"/>
      <c r="L9" s="110"/>
      <c r="M9" s="110"/>
      <c r="N9" s="110"/>
      <c r="O9" s="110"/>
      <c r="P9" s="110"/>
      <c r="Q9" s="110"/>
      <c r="R9" s="110"/>
      <c r="S9" s="110"/>
      <c r="T9" s="110"/>
      <c r="U9" s="110"/>
      <c r="V9" s="110"/>
      <c r="W9" s="110"/>
      <c r="X9" s="110" t="s">
        <v>45</v>
      </c>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09"/>
      <c r="AZ9" s="110"/>
      <c r="BA9" s="110" t="s">
        <v>43</v>
      </c>
      <c r="BB9" s="110"/>
      <c r="BC9" s="110"/>
      <c r="BD9" s="110"/>
      <c r="BE9" s="110"/>
      <c r="BF9" s="110"/>
      <c r="BG9" s="111"/>
    </row>
    <row r="10" spans="1:59" s="19" customFormat="1" ht="45" customHeight="1">
      <c r="A10" s="16" t="s">
        <v>102</v>
      </c>
      <c r="B10" s="2" t="s">
        <v>45</v>
      </c>
      <c r="C10" s="6" t="s">
        <v>45</v>
      </c>
      <c r="D10" s="10" t="s">
        <v>172</v>
      </c>
      <c r="E10" s="13" t="s">
        <v>210</v>
      </c>
      <c r="F10" s="109" t="s">
        <v>44</v>
      </c>
      <c r="G10" s="110"/>
      <c r="H10" s="110"/>
      <c r="I10" s="110" t="s">
        <v>176</v>
      </c>
      <c r="J10" s="110"/>
      <c r="K10" s="110"/>
      <c r="L10" s="110"/>
      <c r="M10" s="110"/>
      <c r="N10" s="110"/>
      <c r="O10" s="110"/>
      <c r="P10" s="110"/>
      <c r="Q10" s="110"/>
      <c r="R10" s="110"/>
      <c r="S10" s="110"/>
      <c r="T10" s="110"/>
      <c r="U10" s="110"/>
      <c r="V10" s="110"/>
      <c r="W10" s="110"/>
      <c r="X10" s="110" t="s">
        <v>45</v>
      </c>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09"/>
      <c r="AZ10" s="110"/>
      <c r="BA10" s="110"/>
      <c r="BB10" s="110"/>
      <c r="BC10" s="110"/>
      <c r="BD10" s="110"/>
      <c r="BE10" s="110" t="s">
        <v>43</v>
      </c>
      <c r="BF10" s="110"/>
      <c r="BG10" s="111"/>
    </row>
    <row r="11" spans="1:59" s="19" customFormat="1" ht="60" customHeight="1">
      <c r="A11" s="16" t="s">
        <v>183</v>
      </c>
      <c r="B11" s="2" t="s">
        <v>45</v>
      </c>
      <c r="C11" s="6" t="s">
        <v>44</v>
      </c>
      <c r="D11" s="10" t="s">
        <v>172</v>
      </c>
      <c r="E11" s="13" t="s">
        <v>211</v>
      </c>
      <c r="F11" s="109" t="s">
        <v>44</v>
      </c>
      <c r="G11" s="110"/>
      <c r="H11" s="110"/>
      <c r="I11" s="110" t="s">
        <v>200</v>
      </c>
      <c r="J11" s="110"/>
      <c r="K11" s="110"/>
      <c r="L11" s="110"/>
      <c r="M11" s="110"/>
      <c r="N11" s="110"/>
      <c r="O11" s="110"/>
      <c r="P11" s="110"/>
      <c r="Q11" s="110"/>
      <c r="R11" s="110"/>
      <c r="S11" s="110"/>
      <c r="T11" s="110"/>
      <c r="U11" s="110"/>
      <c r="V11" s="110"/>
      <c r="W11" s="110"/>
      <c r="X11" s="110" t="s">
        <v>45</v>
      </c>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09"/>
      <c r="AZ11" s="110"/>
      <c r="BA11" s="110" t="s">
        <v>43</v>
      </c>
      <c r="BB11" s="110"/>
      <c r="BC11" s="110"/>
      <c r="BD11" s="110"/>
      <c r="BE11" s="110"/>
      <c r="BF11" s="110"/>
      <c r="BG11" s="111"/>
    </row>
    <row r="12" spans="1:59" s="19" customFormat="1" ht="60" customHeight="1">
      <c r="A12" s="16" t="s">
        <v>183</v>
      </c>
      <c r="B12" s="2" t="s">
        <v>45</v>
      </c>
      <c r="C12" s="6" t="s">
        <v>46</v>
      </c>
      <c r="D12" s="10" t="s">
        <v>172</v>
      </c>
      <c r="E12" s="13" t="s">
        <v>211</v>
      </c>
      <c r="F12" s="109" t="s">
        <v>44</v>
      </c>
      <c r="G12" s="110"/>
      <c r="H12" s="110"/>
      <c r="I12" s="110" t="s">
        <v>200</v>
      </c>
      <c r="J12" s="110"/>
      <c r="K12" s="110"/>
      <c r="L12" s="110"/>
      <c r="M12" s="110"/>
      <c r="N12" s="110"/>
      <c r="O12" s="110"/>
      <c r="P12" s="110"/>
      <c r="Q12" s="110"/>
      <c r="R12" s="110"/>
      <c r="S12" s="110"/>
      <c r="T12" s="110"/>
      <c r="U12" s="110"/>
      <c r="V12" s="110"/>
      <c r="W12" s="110"/>
      <c r="X12" s="110" t="s">
        <v>45</v>
      </c>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09"/>
      <c r="AZ12" s="110"/>
      <c r="BA12" s="110"/>
      <c r="BB12" s="110"/>
      <c r="BC12" s="110"/>
      <c r="BD12" s="110"/>
      <c r="BE12" s="110" t="s">
        <v>43</v>
      </c>
      <c r="BF12" s="110"/>
      <c r="BG12" s="111"/>
    </row>
    <row r="13" spans="1:59" s="19" customFormat="1" ht="45" customHeight="1">
      <c r="A13" s="16" t="s">
        <v>103</v>
      </c>
      <c r="B13" s="2" t="s">
        <v>45</v>
      </c>
      <c r="C13" s="6" t="s">
        <v>47</v>
      </c>
      <c r="D13" s="10" t="s">
        <v>172</v>
      </c>
      <c r="E13" s="13" t="s">
        <v>210</v>
      </c>
      <c r="F13" s="109" t="s">
        <v>44</v>
      </c>
      <c r="G13" s="110"/>
      <c r="H13" s="110"/>
      <c r="I13" s="110" t="s">
        <v>177</v>
      </c>
      <c r="J13" s="110"/>
      <c r="K13" s="110"/>
      <c r="L13" s="110"/>
      <c r="M13" s="110"/>
      <c r="N13" s="110"/>
      <c r="O13" s="110"/>
      <c r="P13" s="110"/>
      <c r="Q13" s="110"/>
      <c r="R13" s="110"/>
      <c r="S13" s="110"/>
      <c r="T13" s="110"/>
      <c r="U13" s="110"/>
      <c r="V13" s="110"/>
      <c r="W13" s="110"/>
      <c r="X13" s="110" t="s">
        <v>45</v>
      </c>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09"/>
      <c r="AZ13" s="110"/>
      <c r="BA13" s="110"/>
      <c r="BB13" s="110"/>
      <c r="BC13" s="110"/>
      <c r="BD13" s="110" t="s">
        <v>43</v>
      </c>
      <c r="BE13" s="110"/>
      <c r="BF13" s="110"/>
      <c r="BG13" s="111"/>
    </row>
    <row r="14" spans="1:59" s="19" customFormat="1" ht="45" customHeight="1">
      <c r="A14" s="16" t="s">
        <v>103</v>
      </c>
      <c r="B14" s="2" t="s">
        <v>45</v>
      </c>
      <c r="C14" s="6" t="s">
        <v>48</v>
      </c>
      <c r="D14" s="10" t="s">
        <v>172</v>
      </c>
      <c r="E14" s="13" t="s">
        <v>210</v>
      </c>
      <c r="F14" s="109" t="s">
        <v>44</v>
      </c>
      <c r="G14" s="110"/>
      <c r="H14" s="110"/>
      <c r="I14" s="110" t="s">
        <v>177</v>
      </c>
      <c r="J14" s="110"/>
      <c r="K14" s="110"/>
      <c r="L14" s="110"/>
      <c r="M14" s="110"/>
      <c r="N14" s="110"/>
      <c r="O14" s="110"/>
      <c r="P14" s="110"/>
      <c r="Q14" s="110"/>
      <c r="R14" s="110"/>
      <c r="S14" s="110"/>
      <c r="T14" s="110"/>
      <c r="U14" s="110"/>
      <c r="V14" s="110"/>
      <c r="W14" s="110"/>
      <c r="X14" s="110" t="s">
        <v>45</v>
      </c>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09"/>
      <c r="AZ14" s="110"/>
      <c r="BA14" s="110"/>
      <c r="BB14" s="110"/>
      <c r="BC14" s="110"/>
      <c r="BD14" s="110"/>
      <c r="BE14" s="110"/>
      <c r="BF14" s="110" t="s">
        <v>43</v>
      </c>
      <c r="BG14" s="111"/>
    </row>
    <row r="15" spans="1:59" s="19" customFormat="1" ht="60" customHeight="1">
      <c r="A15" s="16" t="s">
        <v>103</v>
      </c>
      <c r="B15" s="2" t="s">
        <v>45</v>
      </c>
      <c r="C15" s="6" t="s">
        <v>49</v>
      </c>
      <c r="D15" s="10" t="s">
        <v>172</v>
      </c>
      <c r="E15" s="13" t="s">
        <v>211</v>
      </c>
      <c r="F15" s="109" t="s">
        <v>44</v>
      </c>
      <c r="G15" s="110"/>
      <c r="H15" s="110"/>
      <c r="I15" s="110" t="s">
        <v>198</v>
      </c>
      <c r="J15" s="110"/>
      <c r="K15" s="110"/>
      <c r="L15" s="110"/>
      <c r="M15" s="110"/>
      <c r="N15" s="110"/>
      <c r="O15" s="110"/>
      <c r="P15" s="110"/>
      <c r="Q15" s="110"/>
      <c r="R15" s="110"/>
      <c r="S15" s="110"/>
      <c r="T15" s="110"/>
      <c r="U15" s="110"/>
      <c r="V15" s="110"/>
      <c r="W15" s="110"/>
      <c r="X15" s="110" t="s">
        <v>45</v>
      </c>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09"/>
      <c r="AZ15" s="110"/>
      <c r="BA15" s="110"/>
      <c r="BB15" s="110"/>
      <c r="BC15" s="110"/>
      <c r="BD15" s="110" t="s">
        <v>43</v>
      </c>
      <c r="BE15" s="110"/>
      <c r="BF15" s="110"/>
      <c r="BG15" s="111"/>
    </row>
    <row r="16" spans="1:59" s="19" customFormat="1" ht="60" customHeight="1">
      <c r="A16" s="16" t="s">
        <v>103</v>
      </c>
      <c r="B16" s="2" t="s">
        <v>45</v>
      </c>
      <c r="C16" s="6" t="s">
        <v>50</v>
      </c>
      <c r="D16" s="10" t="s">
        <v>172</v>
      </c>
      <c r="E16" s="13" t="s">
        <v>211</v>
      </c>
      <c r="F16" s="109" t="s">
        <v>44</v>
      </c>
      <c r="G16" s="110"/>
      <c r="H16" s="110"/>
      <c r="I16" s="110" t="s">
        <v>198</v>
      </c>
      <c r="J16" s="110"/>
      <c r="K16" s="110"/>
      <c r="L16" s="110"/>
      <c r="M16" s="110"/>
      <c r="N16" s="110"/>
      <c r="O16" s="110"/>
      <c r="P16" s="110"/>
      <c r="Q16" s="110"/>
      <c r="R16" s="110"/>
      <c r="S16" s="110"/>
      <c r="T16" s="110"/>
      <c r="U16" s="110"/>
      <c r="V16" s="110"/>
      <c r="W16" s="110"/>
      <c r="X16" s="110" t="s">
        <v>45</v>
      </c>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09"/>
      <c r="AZ16" s="110"/>
      <c r="BA16" s="110"/>
      <c r="BB16" s="110"/>
      <c r="BC16" s="110"/>
      <c r="BD16" s="110"/>
      <c r="BE16" s="110"/>
      <c r="BF16" s="110" t="s">
        <v>43</v>
      </c>
      <c r="BG16" s="111"/>
    </row>
    <row r="17" spans="1:59" s="19" customFormat="1" ht="30" customHeight="1">
      <c r="A17" s="16" t="s">
        <v>104</v>
      </c>
      <c r="B17" s="2" t="s">
        <v>44</v>
      </c>
      <c r="C17" s="6" t="s">
        <v>42</v>
      </c>
      <c r="D17" s="10" t="s">
        <v>172</v>
      </c>
      <c r="E17" s="13" t="s">
        <v>212</v>
      </c>
      <c r="F17" s="109" t="s">
        <v>44</v>
      </c>
      <c r="G17" s="110"/>
      <c r="H17" s="110"/>
      <c r="I17" s="110" t="s">
        <v>176</v>
      </c>
      <c r="J17" s="110"/>
      <c r="K17" s="110"/>
      <c r="L17" s="110"/>
      <c r="M17" s="110"/>
      <c r="N17" s="110"/>
      <c r="O17" s="110"/>
      <c r="P17" s="110" t="s">
        <v>48</v>
      </c>
      <c r="Q17" s="110"/>
      <c r="R17" s="110"/>
      <c r="S17" s="110"/>
      <c r="T17" s="110"/>
      <c r="U17" s="110"/>
      <c r="V17" s="110"/>
      <c r="W17" s="110"/>
      <c r="X17" s="110" t="s">
        <v>45</v>
      </c>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09" t="s">
        <v>43</v>
      </c>
      <c r="AZ17" s="110"/>
      <c r="BA17" s="110"/>
      <c r="BB17" s="110"/>
      <c r="BC17" s="110"/>
      <c r="BD17" s="110"/>
      <c r="BE17" s="110"/>
      <c r="BF17" s="110"/>
      <c r="BG17" s="111"/>
    </row>
    <row r="18" spans="1:59" s="19" customFormat="1" ht="30" customHeight="1">
      <c r="A18" s="16" t="s">
        <v>105</v>
      </c>
      <c r="B18" s="2" t="s">
        <v>44</v>
      </c>
      <c r="C18" s="6" t="s">
        <v>45</v>
      </c>
      <c r="D18" s="10" t="s">
        <v>172</v>
      </c>
      <c r="E18" s="13" t="s">
        <v>212</v>
      </c>
      <c r="F18" s="109" t="s">
        <v>44</v>
      </c>
      <c r="G18" s="110"/>
      <c r="H18" s="110"/>
      <c r="I18" s="110" t="s">
        <v>177</v>
      </c>
      <c r="J18" s="110"/>
      <c r="K18" s="110"/>
      <c r="L18" s="110"/>
      <c r="M18" s="110"/>
      <c r="N18" s="110"/>
      <c r="O18" s="110"/>
      <c r="P18" s="110" t="s">
        <v>48</v>
      </c>
      <c r="Q18" s="110"/>
      <c r="R18" s="110"/>
      <c r="S18" s="110"/>
      <c r="T18" s="110"/>
      <c r="U18" s="110"/>
      <c r="V18" s="110"/>
      <c r="W18" s="110"/>
      <c r="X18" s="110" t="s">
        <v>45</v>
      </c>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09"/>
      <c r="AZ18" s="110"/>
      <c r="BA18" s="110"/>
      <c r="BB18" s="110" t="s">
        <v>43</v>
      </c>
      <c r="BC18" s="110"/>
      <c r="BD18" s="110"/>
      <c r="BE18" s="110"/>
      <c r="BF18" s="110"/>
      <c r="BG18" s="111"/>
    </row>
    <row r="19" spans="1:59" s="19" customFormat="1" ht="30" customHeight="1">
      <c r="A19" s="16" t="s">
        <v>106</v>
      </c>
      <c r="B19" s="2" t="s">
        <v>44</v>
      </c>
      <c r="C19" s="6" t="s">
        <v>44</v>
      </c>
      <c r="D19" s="10" t="s">
        <v>172</v>
      </c>
      <c r="E19" s="13" t="s">
        <v>212</v>
      </c>
      <c r="F19" s="109" t="s">
        <v>44</v>
      </c>
      <c r="G19" s="110"/>
      <c r="H19" s="110"/>
      <c r="I19" s="110" t="s">
        <v>179</v>
      </c>
      <c r="J19" s="110"/>
      <c r="K19" s="110"/>
      <c r="L19" s="110"/>
      <c r="M19" s="110"/>
      <c r="N19" s="110"/>
      <c r="O19" s="110"/>
      <c r="P19" s="110" t="s">
        <v>48</v>
      </c>
      <c r="Q19" s="110"/>
      <c r="R19" s="110"/>
      <c r="S19" s="110"/>
      <c r="T19" s="110"/>
      <c r="U19" s="110"/>
      <c r="V19" s="110"/>
      <c r="W19" s="110"/>
      <c r="X19" s="110" t="s">
        <v>45</v>
      </c>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09"/>
      <c r="AZ19" s="110"/>
      <c r="BA19" s="110"/>
      <c r="BB19" s="110"/>
      <c r="BC19" s="110" t="s">
        <v>43</v>
      </c>
      <c r="BD19" s="110"/>
      <c r="BE19" s="110"/>
      <c r="BF19" s="110"/>
      <c r="BG19" s="111"/>
    </row>
    <row r="20" spans="1:59" s="19" customFormat="1" ht="30" customHeight="1">
      <c r="A20" s="16" t="s">
        <v>107</v>
      </c>
      <c r="B20" s="2" t="s">
        <v>46</v>
      </c>
      <c r="C20" s="6" t="s">
        <v>42</v>
      </c>
      <c r="D20" s="10" t="s">
        <v>57</v>
      </c>
      <c r="E20" s="13" t="s">
        <v>213</v>
      </c>
      <c r="F20" s="109" t="s">
        <v>44</v>
      </c>
      <c r="G20" s="110"/>
      <c r="H20" s="110"/>
      <c r="I20" s="110" t="s">
        <v>88</v>
      </c>
      <c r="J20" s="110"/>
      <c r="K20" s="110"/>
      <c r="L20" s="110"/>
      <c r="M20" s="110"/>
      <c r="N20" s="110"/>
      <c r="O20" s="110"/>
      <c r="P20" s="110"/>
      <c r="Q20" s="110"/>
      <c r="R20" s="110" t="s">
        <v>48</v>
      </c>
      <c r="S20" s="110"/>
      <c r="T20" s="110"/>
      <c r="U20" s="110"/>
      <c r="V20" s="110"/>
      <c r="W20" s="110"/>
      <c r="X20" s="110" t="s">
        <v>45</v>
      </c>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09"/>
      <c r="AZ20" s="110"/>
      <c r="BA20" s="110"/>
      <c r="BB20" s="110" t="s">
        <v>43</v>
      </c>
      <c r="BC20" s="110"/>
      <c r="BD20" s="110"/>
      <c r="BE20" s="110"/>
      <c r="BF20" s="110"/>
      <c r="BG20" s="111"/>
    </row>
    <row r="21" spans="1:59" s="19" customFormat="1" ht="30" customHeight="1">
      <c r="A21" s="16" t="s">
        <v>107</v>
      </c>
      <c r="B21" s="2" t="s">
        <v>46</v>
      </c>
      <c r="C21" s="6" t="s">
        <v>45</v>
      </c>
      <c r="D21" s="10" t="s">
        <v>57</v>
      </c>
      <c r="E21" s="13" t="s">
        <v>214</v>
      </c>
      <c r="F21" s="109" t="s">
        <v>44</v>
      </c>
      <c r="G21" s="110"/>
      <c r="H21" s="110"/>
      <c r="I21" s="110" t="s">
        <v>88</v>
      </c>
      <c r="J21" s="110"/>
      <c r="K21" s="110"/>
      <c r="L21" s="110"/>
      <c r="M21" s="110"/>
      <c r="N21" s="110"/>
      <c r="O21" s="110"/>
      <c r="P21" s="110"/>
      <c r="Q21" s="110"/>
      <c r="R21" s="110" t="s">
        <v>48</v>
      </c>
      <c r="S21" s="110"/>
      <c r="T21" s="110"/>
      <c r="U21" s="110"/>
      <c r="V21" s="110"/>
      <c r="W21" s="110"/>
      <c r="X21" s="110" t="s">
        <v>45</v>
      </c>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09"/>
      <c r="AZ21" s="110"/>
      <c r="BA21" s="110"/>
      <c r="BB21" s="110" t="s">
        <v>43</v>
      </c>
      <c r="BC21" s="110"/>
      <c r="BD21" s="110"/>
      <c r="BE21" s="110"/>
      <c r="BF21" s="110"/>
      <c r="BG21" s="111"/>
    </row>
    <row r="22" spans="1:59" s="19" customFormat="1" ht="30" customHeight="1">
      <c r="A22" s="16" t="s">
        <v>108</v>
      </c>
      <c r="B22" s="2" t="s">
        <v>46</v>
      </c>
      <c r="C22" s="6" t="s">
        <v>44</v>
      </c>
      <c r="D22" s="10" t="s">
        <v>57</v>
      </c>
      <c r="E22" s="13" t="s">
        <v>213</v>
      </c>
      <c r="F22" s="109" t="s">
        <v>44</v>
      </c>
      <c r="G22" s="110"/>
      <c r="H22" s="110"/>
      <c r="I22" s="110" t="s">
        <v>62</v>
      </c>
      <c r="J22" s="110"/>
      <c r="K22" s="110"/>
      <c r="L22" s="110"/>
      <c r="M22" s="110"/>
      <c r="N22" s="110"/>
      <c r="O22" s="110"/>
      <c r="P22" s="110"/>
      <c r="Q22" s="110"/>
      <c r="R22" s="110" t="s">
        <v>48</v>
      </c>
      <c r="S22" s="110"/>
      <c r="T22" s="110"/>
      <c r="U22" s="110"/>
      <c r="V22" s="110"/>
      <c r="W22" s="110"/>
      <c r="X22" s="110" t="s">
        <v>45</v>
      </c>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09"/>
      <c r="AZ22" s="110"/>
      <c r="BA22" s="110"/>
      <c r="BB22" s="110"/>
      <c r="BC22" s="110" t="s">
        <v>43</v>
      </c>
      <c r="BD22" s="110"/>
      <c r="BE22" s="110"/>
      <c r="BF22" s="110"/>
      <c r="BG22" s="111"/>
    </row>
    <row r="23" spans="1:59" s="19" customFormat="1" ht="30" customHeight="1">
      <c r="A23" s="16" t="s">
        <v>108</v>
      </c>
      <c r="B23" s="2" t="s">
        <v>46</v>
      </c>
      <c r="C23" s="6" t="s">
        <v>46</v>
      </c>
      <c r="D23" s="10" t="s">
        <v>57</v>
      </c>
      <c r="E23" s="13" t="s">
        <v>214</v>
      </c>
      <c r="F23" s="109" t="s">
        <v>44</v>
      </c>
      <c r="G23" s="110"/>
      <c r="H23" s="110"/>
      <c r="I23" s="110" t="s">
        <v>62</v>
      </c>
      <c r="J23" s="110"/>
      <c r="K23" s="110"/>
      <c r="L23" s="110"/>
      <c r="M23" s="110"/>
      <c r="N23" s="110"/>
      <c r="O23" s="110"/>
      <c r="P23" s="110"/>
      <c r="Q23" s="110"/>
      <c r="R23" s="110" t="s">
        <v>48</v>
      </c>
      <c r="S23" s="110"/>
      <c r="T23" s="110"/>
      <c r="U23" s="110"/>
      <c r="V23" s="110"/>
      <c r="W23" s="110"/>
      <c r="X23" s="110" t="s">
        <v>45</v>
      </c>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09"/>
      <c r="AZ23" s="110"/>
      <c r="BA23" s="110"/>
      <c r="BB23" s="110"/>
      <c r="BC23" s="110" t="s">
        <v>43</v>
      </c>
      <c r="BD23" s="110"/>
      <c r="BE23" s="110"/>
      <c r="BF23" s="110"/>
      <c r="BG23" s="111"/>
    </row>
    <row r="24" spans="1:59" s="19" customFormat="1" ht="30" customHeight="1">
      <c r="A24" s="16" t="s">
        <v>108</v>
      </c>
      <c r="B24" s="2" t="s">
        <v>46</v>
      </c>
      <c r="C24" s="6" t="s">
        <v>47</v>
      </c>
      <c r="D24" s="10" t="s">
        <v>57</v>
      </c>
      <c r="E24" s="13" t="s">
        <v>213</v>
      </c>
      <c r="F24" s="109" t="s">
        <v>44</v>
      </c>
      <c r="G24" s="110"/>
      <c r="H24" s="110"/>
      <c r="I24" s="110" t="s">
        <v>62</v>
      </c>
      <c r="J24" s="110"/>
      <c r="K24" s="110"/>
      <c r="L24" s="110"/>
      <c r="M24" s="110"/>
      <c r="N24" s="110"/>
      <c r="O24" s="110"/>
      <c r="P24" s="110"/>
      <c r="Q24" s="110"/>
      <c r="R24" s="110" t="s">
        <v>48</v>
      </c>
      <c r="S24" s="110"/>
      <c r="T24" s="110"/>
      <c r="U24" s="110"/>
      <c r="V24" s="110"/>
      <c r="W24" s="110"/>
      <c r="X24" s="110" t="s">
        <v>45</v>
      </c>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09"/>
      <c r="AZ24" s="110"/>
      <c r="BA24" s="110"/>
      <c r="BB24" s="110"/>
      <c r="BC24" s="110"/>
      <c r="BD24" s="110"/>
      <c r="BE24" s="110"/>
      <c r="BF24" s="110" t="s">
        <v>43</v>
      </c>
      <c r="BG24" s="111"/>
    </row>
    <row r="25" spans="1:59" s="19" customFormat="1" ht="30" customHeight="1">
      <c r="A25" s="16" t="s">
        <v>108</v>
      </c>
      <c r="B25" s="2" t="s">
        <v>46</v>
      </c>
      <c r="C25" s="6" t="s">
        <v>48</v>
      </c>
      <c r="D25" s="10" t="s">
        <v>57</v>
      </c>
      <c r="E25" s="13" t="s">
        <v>214</v>
      </c>
      <c r="F25" s="109" t="s">
        <v>44</v>
      </c>
      <c r="G25" s="110"/>
      <c r="H25" s="110"/>
      <c r="I25" s="110" t="s">
        <v>62</v>
      </c>
      <c r="J25" s="110"/>
      <c r="K25" s="110"/>
      <c r="L25" s="110"/>
      <c r="M25" s="110"/>
      <c r="N25" s="110"/>
      <c r="O25" s="110"/>
      <c r="P25" s="110"/>
      <c r="Q25" s="110"/>
      <c r="R25" s="110" t="s">
        <v>48</v>
      </c>
      <c r="S25" s="110"/>
      <c r="T25" s="110"/>
      <c r="U25" s="110"/>
      <c r="V25" s="110"/>
      <c r="W25" s="110"/>
      <c r="X25" s="110" t="s">
        <v>45</v>
      </c>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09"/>
      <c r="AZ25" s="110"/>
      <c r="BA25" s="110"/>
      <c r="BB25" s="110"/>
      <c r="BC25" s="110"/>
      <c r="BD25" s="110"/>
      <c r="BE25" s="110"/>
      <c r="BF25" s="110" t="s">
        <v>43</v>
      </c>
      <c r="BG25" s="111"/>
    </row>
    <row r="26" spans="1:59" s="19" customFormat="1" ht="30" customHeight="1">
      <c r="A26" s="16" t="s">
        <v>109</v>
      </c>
      <c r="B26" s="2" t="s">
        <v>47</v>
      </c>
      <c r="C26" s="6"/>
      <c r="D26" s="10" t="s">
        <v>172</v>
      </c>
      <c r="E26" s="13" t="s">
        <v>215</v>
      </c>
      <c r="F26" s="109" t="s">
        <v>44</v>
      </c>
      <c r="G26" s="110"/>
      <c r="H26" s="110"/>
      <c r="I26" s="110" t="s">
        <v>56</v>
      </c>
      <c r="J26" s="110"/>
      <c r="K26" s="110"/>
      <c r="L26" s="110"/>
      <c r="M26" s="110"/>
      <c r="N26" s="110"/>
      <c r="O26" s="110"/>
      <c r="P26" s="110"/>
      <c r="Q26" s="110"/>
      <c r="R26" s="110" t="s">
        <v>48</v>
      </c>
      <c r="S26" s="110"/>
      <c r="T26" s="110"/>
      <c r="U26" s="110"/>
      <c r="V26" s="110"/>
      <c r="W26" s="110"/>
      <c r="X26" s="110"/>
      <c r="Y26" s="110"/>
      <c r="Z26" s="110"/>
      <c r="AA26" s="110"/>
      <c r="AB26" s="110"/>
      <c r="AC26" s="110"/>
      <c r="AD26" s="110"/>
      <c r="AE26" s="110" t="s">
        <v>61</v>
      </c>
      <c r="AF26" s="110"/>
      <c r="AG26" s="110"/>
      <c r="AH26" s="110"/>
      <c r="AI26" s="110"/>
      <c r="AJ26" s="110"/>
      <c r="AK26" s="110"/>
      <c r="AL26" s="110"/>
      <c r="AM26" s="110"/>
      <c r="AN26" s="110"/>
      <c r="AO26" s="110"/>
      <c r="AP26" s="110"/>
      <c r="AQ26" s="110"/>
      <c r="AR26" s="110"/>
      <c r="AS26" s="110"/>
      <c r="AT26" s="110"/>
      <c r="AU26" s="110"/>
      <c r="AV26" s="110"/>
      <c r="AW26" s="110"/>
      <c r="AX26" s="110"/>
      <c r="AY26" s="109"/>
      <c r="AZ26" s="110"/>
      <c r="BA26" s="110" t="s">
        <v>43</v>
      </c>
      <c r="BB26" s="110"/>
      <c r="BC26" s="110"/>
      <c r="BD26" s="110"/>
      <c r="BE26" s="110"/>
      <c r="BF26" s="110"/>
      <c r="BG26" s="111"/>
    </row>
    <row r="27" spans="1:59" s="19" customFormat="1" ht="30" customHeight="1">
      <c r="A27" s="16" t="s">
        <v>110</v>
      </c>
      <c r="B27" s="2" t="s">
        <v>48</v>
      </c>
      <c r="C27" s="6" t="s">
        <v>42</v>
      </c>
      <c r="D27" s="10" t="s">
        <v>172</v>
      </c>
      <c r="E27" s="13" t="s">
        <v>216</v>
      </c>
      <c r="F27" s="109"/>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t="s">
        <v>51</v>
      </c>
      <c r="AD27" s="110"/>
      <c r="AE27" s="110"/>
      <c r="AF27" s="110"/>
      <c r="AG27" s="110"/>
      <c r="AH27" s="110"/>
      <c r="AI27" s="110"/>
      <c r="AJ27" s="110"/>
      <c r="AK27" s="110"/>
      <c r="AL27" s="110" t="s">
        <v>47</v>
      </c>
      <c r="AM27" s="110"/>
      <c r="AN27" s="110"/>
      <c r="AO27" s="110"/>
      <c r="AP27" s="110"/>
      <c r="AQ27" s="110"/>
      <c r="AR27" s="110"/>
      <c r="AS27" s="110"/>
      <c r="AT27" s="110"/>
      <c r="AU27" s="110"/>
      <c r="AV27" s="110"/>
      <c r="AW27" s="110"/>
      <c r="AX27" s="110"/>
      <c r="AY27" s="109"/>
      <c r="AZ27" s="110"/>
      <c r="BA27" s="110"/>
      <c r="BB27" s="110"/>
      <c r="BC27" s="110" t="s">
        <v>43</v>
      </c>
      <c r="BD27" s="110"/>
      <c r="BE27" s="110"/>
      <c r="BF27" s="110"/>
      <c r="BG27" s="111"/>
    </row>
    <row r="28" spans="1:59" s="19" customFormat="1" ht="30" customHeight="1">
      <c r="A28" s="16" t="s">
        <v>110</v>
      </c>
      <c r="B28" s="2" t="s">
        <v>48</v>
      </c>
      <c r="C28" s="6" t="s">
        <v>45</v>
      </c>
      <c r="D28" s="10" t="s">
        <v>172</v>
      </c>
      <c r="E28" s="13" t="s">
        <v>217</v>
      </c>
      <c r="F28" s="109"/>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t="s">
        <v>51</v>
      </c>
      <c r="AD28" s="110"/>
      <c r="AE28" s="110"/>
      <c r="AF28" s="110"/>
      <c r="AG28" s="110"/>
      <c r="AH28" s="110"/>
      <c r="AI28" s="110"/>
      <c r="AJ28" s="110"/>
      <c r="AK28" s="110"/>
      <c r="AL28" s="110" t="s">
        <v>47</v>
      </c>
      <c r="AM28" s="110"/>
      <c r="AN28" s="110"/>
      <c r="AO28" s="110"/>
      <c r="AP28" s="110"/>
      <c r="AQ28" s="110"/>
      <c r="AR28" s="110"/>
      <c r="AS28" s="110"/>
      <c r="AT28" s="110"/>
      <c r="AU28" s="110"/>
      <c r="AV28" s="110"/>
      <c r="AW28" s="110"/>
      <c r="AX28" s="110"/>
      <c r="AY28" s="109"/>
      <c r="AZ28" s="110"/>
      <c r="BA28" s="110"/>
      <c r="BB28" s="110"/>
      <c r="BC28" s="110" t="s">
        <v>43</v>
      </c>
      <c r="BD28" s="110"/>
      <c r="BE28" s="110"/>
      <c r="BF28" s="110"/>
      <c r="BG28" s="111"/>
    </row>
    <row r="29" spans="1:59" s="19" customFormat="1" ht="69.95" customHeight="1">
      <c r="A29" s="16" t="s">
        <v>110</v>
      </c>
      <c r="B29" s="2" t="s">
        <v>48</v>
      </c>
      <c r="C29" s="6" t="s">
        <v>44</v>
      </c>
      <c r="D29" s="10" t="s">
        <v>172</v>
      </c>
      <c r="E29" s="13" t="s">
        <v>218</v>
      </c>
      <c r="F29" s="109"/>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t="s">
        <v>53</v>
      </c>
      <c r="AM29" s="110"/>
      <c r="AN29" s="110"/>
      <c r="AO29" s="110"/>
      <c r="AP29" s="110"/>
      <c r="AQ29" s="110"/>
      <c r="AR29" s="110"/>
      <c r="AS29" s="110"/>
      <c r="AT29" s="110"/>
      <c r="AU29" s="110"/>
      <c r="AV29" s="110"/>
      <c r="AW29" s="110"/>
      <c r="AX29" s="110"/>
      <c r="AY29" s="109"/>
      <c r="AZ29" s="110"/>
      <c r="BA29" s="110"/>
      <c r="BB29" s="110"/>
      <c r="BC29" s="110" t="s">
        <v>43</v>
      </c>
      <c r="BD29" s="110"/>
      <c r="BE29" s="110"/>
      <c r="BF29" s="110"/>
      <c r="BG29" s="111"/>
    </row>
    <row r="30" spans="1:59" s="19" customFormat="1" ht="30" customHeight="1">
      <c r="A30" s="16" t="s">
        <v>110</v>
      </c>
      <c r="B30" s="2" t="s">
        <v>48</v>
      </c>
      <c r="C30" s="6" t="s">
        <v>46</v>
      </c>
      <c r="D30" s="10" t="s">
        <v>172</v>
      </c>
      <c r="E30" s="13" t="s">
        <v>216</v>
      </c>
      <c r="F30" s="109"/>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t="s">
        <v>51</v>
      </c>
      <c r="AD30" s="110"/>
      <c r="AE30" s="110"/>
      <c r="AF30" s="110"/>
      <c r="AG30" s="110"/>
      <c r="AH30" s="110"/>
      <c r="AI30" s="110"/>
      <c r="AJ30" s="110"/>
      <c r="AK30" s="110"/>
      <c r="AL30" s="110" t="s">
        <v>47</v>
      </c>
      <c r="AM30" s="110"/>
      <c r="AN30" s="110"/>
      <c r="AO30" s="110"/>
      <c r="AP30" s="110"/>
      <c r="AQ30" s="110"/>
      <c r="AR30" s="110"/>
      <c r="AS30" s="110"/>
      <c r="AT30" s="110"/>
      <c r="AU30" s="110"/>
      <c r="AV30" s="110"/>
      <c r="AW30" s="110"/>
      <c r="AX30" s="110"/>
      <c r="AY30" s="109"/>
      <c r="AZ30" s="110"/>
      <c r="BA30" s="110"/>
      <c r="BB30" s="110"/>
      <c r="BC30" s="110"/>
      <c r="BD30" s="110"/>
      <c r="BE30" s="110"/>
      <c r="BF30" s="110" t="s">
        <v>43</v>
      </c>
      <c r="BG30" s="111"/>
    </row>
    <row r="31" spans="1:59" s="19" customFormat="1" ht="30" customHeight="1">
      <c r="A31" s="16" t="s">
        <v>110</v>
      </c>
      <c r="B31" s="2" t="s">
        <v>48</v>
      </c>
      <c r="C31" s="6" t="s">
        <v>47</v>
      </c>
      <c r="D31" s="10" t="s">
        <v>172</v>
      </c>
      <c r="E31" s="13" t="s">
        <v>217</v>
      </c>
      <c r="F31" s="109"/>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t="s">
        <v>51</v>
      </c>
      <c r="AD31" s="110"/>
      <c r="AE31" s="110"/>
      <c r="AF31" s="110"/>
      <c r="AG31" s="110"/>
      <c r="AH31" s="110"/>
      <c r="AI31" s="110"/>
      <c r="AJ31" s="110"/>
      <c r="AK31" s="110"/>
      <c r="AL31" s="110" t="s">
        <v>47</v>
      </c>
      <c r="AM31" s="110"/>
      <c r="AN31" s="110"/>
      <c r="AO31" s="110"/>
      <c r="AP31" s="110"/>
      <c r="AQ31" s="110"/>
      <c r="AR31" s="110"/>
      <c r="AS31" s="110"/>
      <c r="AT31" s="110"/>
      <c r="AU31" s="110"/>
      <c r="AV31" s="110"/>
      <c r="AW31" s="110"/>
      <c r="AX31" s="110"/>
      <c r="AY31" s="109"/>
      <c r="AZ31" s="110"/>
      <c r="BA31" s="110"/>
      <c r="BB31" s="110"/>
      <c r="BC31" s="110"/>
      <c r="BD31" s="110"/>
      <c r="BE31" s="110"/>
      <c r="BF31" s="110" t="s">
        <v>43</v>
      </c>
      <c r="BG31" s="111"/>
    </row>
    <row r="32" spans="1:59" s="19" customFormat="1" ht="69.95" customHeight="1">
      <c r="A32" s="16" t="s">
        <v>110</v>
      </c>
      <c r="B32" s="2" t="s">
        <v>48</v>
      </c>
      <c r="C32" s="6" t="s">
        <v>48</v>
      </c>
      <c r="D32" s="10" t="s">
        <v>172</v>
      </c>
      <c r="E32" s="13" t="s">
        <v>218</v>
      </c>
      <c r="F32" s="109"/>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t="s">
        <v>53</v>
      </c>
      <c r="AM32" s="110"/>
      <c r="AN32" s="110"/>
      <c r="AO32" s="110"/>
      <c r="AP32" s="110"/>
      <c r="AQ32" s="110"/>
      <c r="AR32" s="110"/>
      <c r="AS32" s="110"/>
      <c r="AT32" s="110"/>
      <c r="AU32" s="110"/>
      <c r="AV32" s="110"/>
      <c r="AW32" s="110"/>
      <c r="AX32" s="110"/>
      <c r="AY32" s="109"/>
      <c r="AZ32" s="110"/>
      <c r="BA32" s="110"/>
      <c r="BB32" s="110"/>
      <c r="BC32" s="110"/>
      <c r="BD32" s="110"/>
      <c r="BE32" s="110"/>
      <c r="BF32" s="110" t="s">
        <v>43</v>
      </c>
      <c r="BG32" s="111"/>
    </row>
    <row r="33" spans="1:59" s="19" customFormat="1" ht="30" customHeight="1">
      <c r="A33" s="17" t="s">
        <v>111</v>
      </c>
      <c r="B33" s="2" t="s">
        <v>49</v>
      </c>
      <c r="C33" s="6" t="s">
        <v>42</v>
      </c>
      <c r="D33" s="10" t="s">
        <v>172</v>
      </c>
      <c r="E33" s="13" t="s">
        <v>217</v>
      </c>
      <c r="F33" s="109" t="s">
        <v>44</v>
      </c>
      <c r="G33" s="110"/>
      <c r="H33" s="110"/>
      <c r="I33" s="110" t="s">
        <v>178</v>
      </c>
      <c r="J33" s="110"/>
      <c r="K33" s="110"/>
      <c r="L33" s="110"/>
      <c r="M33" s="110"/>
      <c r="N33" s="110"/>
      <c r="O33" s="110"/>
      <c r="P33" s="110"/>
      <c r="Q33" s="110"/>
      <c r="R33" s="110" t="s">
        <v>48</v>
      </c>
      <c r="S33" s="110"/>
      <c r="T33" s="110"/>
      <c r="U33" s="110"/>
      <c r="V33" s="110"/>
      <c r="W33" s="110"/>
      <c r="X33" s="110"/>
      <c r="Y33" s="110"/>
      <c r="Z33" s="110"/>
      <c r="AA33" s="110"/>
      <c r="AB33" s="110" t="s">
        <v>48</v>
      </c>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09"/>
      <c r="AZ33" s="110"/>
      <c r="BA33" s="110"/>
      <c r="BB33" s="110" t="s">
        <v>43</v>
      </c>
      <c r="BC33" s="110"/>
      <c r="BD33" s="110"/>
      <c r="BE33" s="110"/>
      <c r="BF33" s="110"/>
      <c r="BG33" s="111"/>
    </row>
    <row r="34" spans="1:59" s="19" customFormat="1" ht="30" customHeight="1">
      <c r="A34" s="17" t="s">
        <v>112</v>
      </c>
      <c r="B34" s="2" t="s">
        <v>49</v>
      </c>
      <c r="C34" s="6" t="s">
        <v>45</v>
      </c>
      <c r="D34" s="10" t="s">
        <v>172</v>
      </c>
      <c r="E34" s="13" t="s">
        <v>217</v>
      </c>
      <c r="F34" s="109" t="s">
        <v>44</v>
      </c>
      <c r="G34" s="110"/>
      <c r="H34" s="110"/>
      <c r="I34" s="110" t="s">
        <v>189</v>
      </c>
      <c r="J34" s="110"/>
      <c r="K34" s="110"/>
      <c r="L34" s="110"/>
      <c r="M34" s="110"/>
      <c r="N34" s="110"/>
      <c r="O34" s="110"/>
      <c r="P34" s="110"/>
      <c r="Q34" s="110"/>
      <c r="R34" s="110" t="s">
        <v>48</v>
      </c>
      <c r="S34" s="110"/>
      <c r="T34" s="110"/>
      <c r="U34" s="110"/>
      <c r="V34" s="110"/>
      <c r="W34" s="110"/>
      <c r="X34" s="110"/>
      <c r="Y34" s="110"/>
      <c r="Z34" s="110"/>
      <c r="AA34" s="110"/>
      <c r="AB34" s="110" t="s">
        <v>48</v>
      </c>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09"/>
      <c r="AZ34" s="110"/>
      <c r="BA34" s="110"/>
      <c r="BB34" s="110"/>
      <c r="BC34" s="110" t="s">
        <v>43</v>
      </c>
      <c r="BD34" s="110"/>
      <c r="BE34" s="110"/>
      <c r="BF34" s="110"/>
      <c r="BG34" s="111"/>
    </row>
    <row r="35" spans="1:59" s="19" customFormat="1" ht="30" customHeight="1">
      <c r="A35" s="16" t="s">
        <v>113</v>
      </c>
      <c r="B35" s="2" t="s">
        <v>50</v>
      </c>
      <c r="C35" s="6" t="s">
        <v>42</v>
      </c>
      <c r="D35" s="10" t="s">
        <v>172</v>
      </c>
      <c r="E35" s="13" t="s">
        <v>219</v>
      </c>
      <c r="F35" s="109"/>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t="s">
        <v>44</v>
      </c>
      <c r="AJ35" s="110"/>
      <c r="AK35" s="110"/>
      <c r="AL35" s="110" t="s">
        <v>50</v>
      </c>
      <c r="AM35" s="110"/>
      <c r="AN35" s="110"/>
      <c r="AO35" s="110"/>
      <c r="AP35" s="110"/>
      <c r="AQ35" s="110"/>
      <c r="AR35" s="110"/>
      <c r="AS35" s="110"/>
      <c r="AT35" s="110"/>
      <c r="AU35" s="110"/>
      <c r="AV35" s="110"/>
      <c r="AW35" s="110"/>
      <c r="AX35" s="110"/>
      <c r="AY35" s="109"/>
      <c r="AZ35" s="110"/>
      <c r="BA35" s="110"/>
      <c r="BB35" s="110"/>
      <c r="BC35" s="110" t="s">
        <v>43</v>
      </c>
      <c r="BD35" s="110"/>
      <c r="BE35" s="110"/>
      <c r="BF35" s="110"/>
      <c r="BG35" s="111"/>
    </row>
    <row r="36" spans="1:59" s="19" customFormat="1" ht="30" customHeight="1">
      <c r="A36" s="16" t="s">
        <v>113</v>
      </c>
      <c r="B36" s="2" t="s">
        <v>50</v>
      </c>
      <c r="C36" s="6" t="s">
        <v>45</v>
      </c>
      <c r="D36" s="10" t="s">
        <v>172</v>
      </c>
      <c r="E36" s="13" t="s">
        <v>220</v>
      </c>
      <c r="F36" s="109"/>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t="s">
        <v>44</v>
      </c>
      <c r="AJ36" s="110"/>
      <c r="AK36" s="110"/>
      <c r="AL36" s="110" t="s">
        <v>50</v>
      </c>
      <c r="AM36" s="110"/>
      <c r="AN36" s="110"/>
      <c r="AO36" s="110"/>
      <c r="AP36" s="110"/>
      <c r="AQ36" s="110"/>
      <c r="AR36" s="110"/>
      <c r="AS36" s="110"/>
      <c r="AT36" s="110"/>
      <c r="AU36" s="110"/>
      <c r="AV36" s="110"/>
      <c r="AW36" s="110"/>
      <c r="AX36" s="110"/>
      <c r="AY36" s="109"/>
      <c r="AZ36" s="110"/>
      <c r="BA36" s="110"/>
      <c r="BB36" s="110"/>
      <c r="BC36" s="110" t="s">
        <v>43</v>
      </c>
      <c r="BD36" s="110"/>
      <c r="BE36" s="110"/>
      <c r="BF36" s="110"/>
      <c r="BG36" s="111"/>
    </row>
    <row r="37" spans="1:59" s="19" customFormat="1" ht="30" customHeight="1">
      <c r="A37" s="16" t="s">
        <v>113</v>
      </c>
      <c r="B37" s="2" t="s">
        <v>12</v>
      </c>
      <c r="C37" s="6" t="s">
        <v>4</v>
      </c>
      <c r="D37" s="10" t="s">
        <v>172</v>
      </c>
      <c r="E37" s="13" t="s">
        <v>220</v>
      </c>
      <c r="F37" s="109"/>
      <c r="G37" s="110"/>
      <c r="H37" s="110"/>
      <c r="I37" s="110"/>
      <c r="J37" s="110"/>
      <c r="K37" s="110"/>
      <c r="L37" s="110"/>
      <c r="M37" s="110"/>
      <c r="N37" s="110"/>
      <c r="O37" s="110" t="s">
        <v>44</v>
      </c>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t="s">
        <v>50</v>
      </c>
      <c r="AM37" s="110"/>
      <c r="AN37" s="110"/>
      <c r="AO37" s="110"/>
      <c r="AP37" s="110"/>
      <c r="AQ37" s="110"/>
      <c r="AR37" s="110"/>
      <c r="AS37" s="110"/>
      <c r="AT37" s="110"/>
      <c r="AU37" s="110"/>
      <c r="AV37" s="110"/>
      <c r="AW37" s="110"/>
      <c r="AX37" s="110"/>
      <c r="AY37" s="109"/>
      <c r="AZ37" s="110"/>
      <c r="BA37" s="110"/>
      <c r="BB37" s="110"/>
      <c r="BC37" s="110" t="s">
        <v>43</v>
      </c>
      <c r="BD37" s="110"/>
      <c r="BE37" s="110"/>
      <c r="BF37" s="110"/>
      <c r="BG37" s="111"/>
    </row>
    <row r="38" spans="1:59" s="19" customFormat="1" ht="30" customHeight="1">
      <c r="A38" s="16" t="s">
        <v>114</v>
      </c>
      <c r="B38" s="2" t="s">
        <v>51</v>
      </c>
      <c r="C38" s="6" t="s">
        <v>42</v>
      </c>
      <c r="D38" s="10" t="s">
        <v>172</v>
      </c>
      <c r="E38" s="13" t="s">
        <v>221</v>
      </c>
      <c r="F38" s="109"/>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v>40</v>
      </c>
      <c r="AE38" s="110"/>
      <c r="AF38" s="110"/>
      <c r="AG38" s="110"/>
      <c r="AH38" s="110"/>
      <c r="AI38" s="110" t="s">
        <v>48</v>
      </c>
      <c r="AJ38" s="110"/>
      <c r="AK38" s="110"/>
      <c r="AL38" s="110"/>
      <c r="AM38" s="110"/>
      <c r="AN38" s="110"/>
      <c r="AO38" s="110"/>
      <c r="AP38" s="110"/>
      <c r="AQ38" s="110"/>
      <c r="AR38" s="110"/>
      <c r="AS38" s="110"/>
      <c r="AT38" s="110"/>
      <c r="AU38" s="110"/>
      <c r="AV38" s="110"/>
      <c r="AW38" s="110"/>
      <c r="AX38" s="110"/>
      <c r="AY38" s="109"/>
      <c r="AZ38" s="110"/>
      <c r="BA38" s="110"/>
      <c r="BB38" s="110"/>
      <c r="BC38" s="110" t="s">
        <v>43</v>
      </c>
      <c r="BD38" s="110"/>
      <c r="BE38" s="110"/>
      <c r="BF38" s="110"/>
      <c r="BG38" s="111"/>
    </row>
    <row r="39" spans="1:59" s="19" customFormat="1" ht="30" customHeight="1">
      <c r="A39" s="16" t="s">
        <v>114</v>
      </c>
      <c r="B39" s="2" t="s">
        <v>51</v>
      </c>
      <c r="C39" s="6" t="s">
        <v>45</v>
      </c>
      <c r="D39" s="10" t="s">
        <v>172</v>
      </c>
      <c r="E39" s="13" t="s">
        <v>222</v>
      </c>
      <c r="F39" s="109"/>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v>40</v>
      </c>
      <c r="AE39" s="110"/>
      <c r="AF39" s="110"/>
      <c r="AG39" s="110"/>
      <c r="AH39" s="110"/>
      <c r="AI39" s="110" t="s">
        <v>48</v>
      </c>
      <c r="AJ39" s="110"/>
      <c r="AK39" s="110"/>
      <c r="AL39" s="110"/>
      <c r="AM39" s="110"/>
      <c r="AN39" s="110"/>
      <c r="AO39" s="110"/>
      <c r="AP39" s="110"/>
      <c r="AQ39" s="110"/>
      <c r="AR39" s="110"/>
      <c r="AS39" s="110"/>
      <c r="AT39" s="110"/>
      <c r="AU39" s="110"/>
      <c r="AV39" s="110"/>
      <c r="AW39" s="110"/>
      <c r="AX39" s="110"/>
      <c r="AY39" s="109"/>
      <c r="AZ39" s="110"/>
      <c r="BA39" s="110"/>
      <c r="BB39" s="110"/>
      <c r="BC39" s="110" t="s">
        <v>43</v>
      </c>
      <c r="BD39" s="110"/>
      <c r="BE39" s="110"/>
      <c r="BF39" s="110"/>
      <c r="BG39" s="111"/>
    </row>
    <row r="40" spans="1:59" s="19" customFormat="1" ht="30" customHeight="1">
      <c r="A40" s="16" t="s">
        <v>114</v>
      </c>
      <c r="B40" s="2" t="s">
        <v>51</v>
      </c>
      <c r="C40" s="6" t="s">
        <v>4</v>
      </c>
      <c r="D40" s="10" t="s">
        <v>172</v>
      </c>
      <c r="E40" s="13" t="s">
        <v>220</v>
      </c>
      <c r="F40" s="109"/>
      <c r="G40" s="110"/>
      <c r="H40" s="110"/>
      <c r="I40" s="110"/>
      <c r="J40" s="110"/>
      <c r="K40" s="110"/>
      <c r="L40" s="110"/>
      <c r="M40" s="110"/>
      <c r="N40" s="110"/>
      <c r="O40" s="110" t="s">
        <v>48</v>
      </c>
      <c r="P40" s="110"/>
      <c r="Q40" s="110"/>
      <c r="R40" s="110"/>
      <c r="S40" s="110"/>
      <c r="T40" s="110"/>
      <c r="U40" s="110"/>
      <c r="V40" s="110"/>
      <c r="W40" s="110"/>
      <c r="X40" s="110"/>
      <c r="Y40" s="110"/>
      <c r="Z40" s="110"/>
      <c r="AA40" s="110"/>
      <c r="AB40" s="110"/>
      <c r="AC40" s="110"/>
      <c r="AD40" s="110">
        <v>40</v>
      </c>
      <c r="AE40" s="110"/>
      <c r="AF40" s="110"/>
      <c r="AG40" s="110"/>
      <c r="AH40" s="110"/>
      <c r="AI40" s="110"/>
      <c r="AJ40" s="110"/>
      <c r="AK40" s="110"/>
      <c r="AL40" s="110"/>
      <c r="AM40" s="110"/>
      <c r="AN40" s="110"/>
      <c r="AO40" s="110"/>
      <c r="AP40" s="110"/>
      <c r="AQ40" s="110"/>
      <c r="AR40" s="110"/>
      <c r="AS40" s="110"/>
      <c r="AT40" s="110"/>
      <c r="AU40" s="110"/>
      <c r="AV40" s="110"/>
      <c r="AW40" s="110"/>
      <c r="AX40" s="110"/>
      <c r="AY40" s="109"/>
      <c r="AZ40" s="110"/>
      <c r="BA40" s="110"/>
      <c r="BB40" s="110"/>
      <c r="BC40" s="110" t="s">
        <v>43</v>
      </c>
      <c r="BD40" s="110"/>
      <c r="BE40" s="110"/>
      <c r="BF40" s="110"/>
      <c r="BG40" s="111"/>
    </row>
    <row r="41" spans="1:59" s="19" customFormat="1" ht="30" customHeight="1">
      <c r="A41" s="16" t="s">
        <v>114</v>
      </c>
      <c r="B41" s="2" t="s">
        <v>51</v>
      </c>
      <c r="C41" s="6" t="s">
        <v>46</v>
      </c>
      <c r="D41" s="10" t="s">
        <v>172</v>
      </c>
      <c r="E41" s="13" t="s">
        <v>221</v>
      </c>
      <c r="F41" s="109"/>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v>40</v>
      </c>
      <c r="AE41" s="110"/>
      <c r="AF41" s="110"/>
      <c r="AG41" s="110"/>
      <c r="AH41" s="110"/>
      <c r="AI41" s="110" t="s">
        <v>48</v>
      </c>
      <c r="AJ41" s="110"/>
      <c r="AK41" s="110"/>
      <c r="AL41" s="110"/>
      <c r="AM41" s="110"/>
      <c r="AN41" s="110"/>
      <c r="AO41" s="110"/>
      <c r="AP41" s="110"/>
      <c r="AQ41" s="110"/>
      <c r="AR41" s="110"/>
      <c r="AS41" s="110"/>
      <c r="AT41" s="110"/>
      <c r="AU41" s="110"/>
      <c r="AV41" s="110"/>
      <c r="AW41" s="110"/>
      <c r="AX41" s="110"/>
      <c r="AY41" s="109"/>
      <c r="AZ41" s="110"/>
      <c r="BA41" s="110"/>
      <c r="BB41" s="110"/>
      <c r="BC41" s="110"/>
      <c r="BD41" s="110"/>
      <c r="BE41" s="110"/>
      <c r="BF41" s="110" t="s">
        <v>43</v>
      </c>
      <c r="BG41" s="111"/>
    </row>
    <row r="42" spans="1:59" s="19" customFormat="1" ht="30" customHeight="1">
      <c r="A42" s="16" t="s">
        <v>114</v>
      </c>
      <c r="B42" s="2" t="s">
        <v>51</v>
      </c>
      <c r="C42" s="6" t="s">
        <v>47</v>
      </c>
      <c r="D42" s="10" t="s">
        <v>172</v>
      </c>
      <c r="E42" s="13" t="s">
        <v>222</v>
      </c>
      <c r="F42" s="109"/>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v>40</v>
      </c>
      <c r="AE42" s="110"/>
      <c r="AF42" s="110"/>
      <c r="AG42" s="110"/>
      <c r="AH42" s="110"/>
      <c r="AI42" s="110" t="s">
        <v>48</v>
      </c>
      <c r="AJ42" s="110"/>
      <c r="AK42" s="110"/>
      <c r="AL42" s="110"/>
      <c r="AM42" s="110"/>
      <c r="AN42" s="110"/>
      <c r="AO42" s="110"/>
      <c r="AP42" s="110"/>
      <c r="AQ42" s="110"/>
      <c r="AR42" s="110"/>
      <c r="AS42" s="110"/>
      <c r="AT42" s="110"/>
      <c r="AU42" s="110"/>
      <c r="AV42" s="110"/>
      <c r="AW42" s="110"/>
      <c r="AX42" s="110"/>
      <c r="AY42" s="109"/>
      <c r="AZ42" s="110"/>
      <c r="BA42" s="110"/>
      <c r="BB42" s="110"/>
      <c r="BC42" s="110"/>
      <c r="BD42" s="110"/>
      <c r="BE42" s="110"/>
      <c r="BF42" s="110" t="s">
        <v>43</v>
      </c>
      <c r="BG42" s="111"/>
    </row>
    <row r="43" spans="1:59" s="19" customFormat="1" ht="30" customHeight="1">
      <c r="A43" s="16" t="s">
        <v>114</v>
      </c>
      <c r="B43" s="2" t="s">
        <v>51</v>
      </c>
      <c r="C43" s="6" t="s">
        <v>48</v>
      </c>
      <c r="D43" s="10" t="s">
        <v>172</v>
      </c>
      <c r="E43" s="13" t="s">
        <v>220</v>
      </c>
      <c r="F43" s="109"/>
      <c r="G43" s="110"/>
      <c r="H43" s="110"/>
      <c r="I43" s="110"/>
      <c r="J43" s="110"/>
      <c r="K43" s="110"/>
      <c r="L43" s="110"/>
      <c r="M43" s="110"/>
      <c r="N43" s="110"/>
      <c r="O43" s="110" t="s">
        <v>48</v>
      </c>
      <c r="P43" s="110"/>
      <c r="Q43" s="110"/>
      <c r="R43" s="110"/>
      <c r="S43" s="110"/>
      <c r="T43" s="110"/>
      <c r="U43" s="110"/>
      <c r="V43" s="110"/>
      <c r="W43" s="110"/>
      <c r="X43" s="110"/>
      <c r="Y43" s="110"/>
      <c r="Z43" s="110"/>
      <c r="AA43" s="110"/>
      <c r="AB43" s="110"/>
      <c r="AC43" s="110"/>
      <c r="AD43" s="110">
        <v>40</v>
      </c>
      <c r="AE43" s="110"/>
      <c r="AF43" s="110"/>
      <c r="AG43" s="110"/>
      <c r="AH43" s="110"/>
      <c r="AI43" s="110"/>
      <c r="AJ43" s="110"/>
      <c r="AK43" s="110"/>
      <c r="AL43" s="110"/>
      <c r="AM43" s="110"/>
      <c r="AN43" s="110"/>
      <c r="AO43" s="110"/>
      <c r="AP43" s="110"/>
      <c r="AQ43" s="110"/>
      <c r="AR43" s="110"/>
      <c r="AS43" s="110"/>
      <c r="AT43" s="110"/>
      <c r="AU43" s="110"/>
      <c r="AV43" s="110"/>
      <c r="AW43" s="110"/>
      <c r="AX43" s="110"/>
      <c r="AY43" s="109"/>
      <c r="AZ43" s="110"/>
      <c r="BA43" s="110"/>
      <c r="BB43" s="110"/>
      <c r="BC43" s="110"/>
      <c r="BD43" s="110"/>
      <c r="BE43" s="110"/>
      <c r="BF43" s="110" t="s">
        <v>43</v>
      </c>
      <c r="BG43" s="111"/>
    </row>
    <row r="44" spans="1:59" s="19" customFormat="1" ht="30" customHeight="1">
      <c r="A44" s="16" t="s">
        <v>115</v>
      </c>
      <c r="B44" s="2" t="s">
        <v>52</v>
      </c>
      <c r="C44" s="6"/>
      <c r="D44" s="10" t="s">
        <v>172</v>
      </c>
      <c r="E44" s="13" t="s">
        <v>219</v>
      </c>
      <c r="F44" s="109"/>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t="s">
        <v>62</v>
      </c>
      <c r="AE44" s="110"/>
      <c r="AF44" s="110"/>
      <c r="AG44" s="110"/>
      <c r="AH44" s="110"/>
      <c r="AI44" s="110"/>
      <c r="AJ44" s="110"/>
      <c r="AK44" s="110"/>
      <c r="AL44" s="110" t="s">
        <v>50</v>
      </c>
      <c r="AM44" s="110"/>
      <c r="AN44" s="110"/>
      <c r="AO44" s="110"/>
      <c r="AP44" s="110"/>
      <c r="AQ44" s="110"/>
      <c r="AR44" s="110"/>
      <c r="AS44" s="110"/>
      <c r="AT44" s="110"/>
      <c r="AU44" s="110"/>
      <c r="AV44" s="110"/>
      <c r="AW44" s="110"/>
      <c r="AX44" s="110"/>
      <c r="AY44" s="109"/>
      <c r="AZ44" s="110"/>
      <c r="BA44" s="110"/>
      <c r="BB44" s="110"/>
      <c r="BC44" s="110" t="s">
        <v>43</v>
      </c>
      <c r="BD44" s="110"/>
      <c r="BE44" s="110"/>
      <c r="BF44" s="110"/>
      <c r="BG44" s="111"/>
    </row>
    <row r="45" spans="1:59" s="19" customFormat="1" ht="30" customHeight="1">
      <c r="A45" s="16" t="s">
        <v>116</v>
      </c>
      <c r="B45" s="2" t="s">
        <v>53</v>
      </c>
      <c r="C45" s="6" t="s">
        <v>42</v>
      </c>
      <c r="D45" s="10" t="s">
        <v>172</v>
      </c>
      <c r="E45" s="13" t="s">
        <v>219</v>
      </c>
      <c r="F45" s="109"/>
      <c r="G45" s="110" t="s">
        <v>44</v>
      </c>
      <c r="H45" s="110"/>
      <c r="I45" s="110"/>
      <c r="J45" s="110"/>
      <c r="K45" s="110"/>
      <c r="L45" s="110"/>
      <c r="M45" s="110"/>
      <c r="N45" s="110" t="s">
        <v>74</v>
      </c>
      <c r="O45" s="110"/>
      <c r="P45" s="110"/>
      <c r="Q45" s="110"/>
      <c r="R45" s="110"/>
      <c r="S45" s="110"/>
      <c r="T45" s="110"/>
      <c r="U45" s="110"/>
      <c r="V45" s="110"/>
      <c r="W45" s="110"/>
      <c r="X45" s="110"/>
      <c r="Y45" s="110"/>
      <c r="Z45" s="110"/>
      <c r="AA45" s="110"/>
      <c r="AB45" s="110"/>
      <c r="AC45" s="110"/>
      <c r="AD45" s="110" t="s">
        <v>63</v>
      </c>
      <c r="AE45" s="110"/>
      <c r="AF45" s="110"/>
      <c r="AG45" s="110"/>
      <c r="AH45" s="110"/>
      <c r="AI45" s="110"/>
      <c r="AJ45" s="110"/>
      <c r="AK45" s="110"/>
      <c r="AL45" s="110" t="s">
        <v>50</v>
      </c>
      <c r="AM45" s="110"/>
      <c r="AN45" s="110"/>
      <c r="AO45" s="110"/>
      <c r="AP45" s="110"/>
      <c r="AQ45" s="110"/>
      <c r="AR45" s="110"/>
      <c r="AS45" s="110"/>
      <c r="AT45" s="110"/>
      <c r="AU45" s="110"/>
      <c r="AV45" s="110"/>
      <c r="AW45" s="110"/>
      <c r="AX45" s="110"/>
      <c r="AY45" s="109" t="s">
        <v>43</v>
      </c>
      <c r="AZ45" s="110"/>
      <c r="BA45" s="110"/>
      <c r="BB45" s="110"/>
      <c r="BC45" s="110"/>
      <c r="BD45" s="110"/>
      <c r="BE45" s="110"/>
      <c r="BF45" s="110"/>
      <c r="BG45" s="111"/>
    </row>
    <row r="46" spans="1:59" s="19" customFormat="1" ht="30" customHeight="1">
      <c r="A46" s="16" t="s">
        <v>116</v>
      </c>
      <c r="B46" s="2" t="s">
        <v>53</v>
      </c>
      <c r="C46" s="6" t="s">
        <v>45</v>
      </c>
      <c r="D46" s="10" t="s">
        <v>172</v>
      </c>
      <c r="E46" s="13" t="s">
        <v>220</v>
      </c>
      <c r="F46" s="109"/>
      <c r="G46" s="110" t="s">
        <v>44</v>
      </c>
      <c r="H46" s="110"/>
      <c r="I46" s="110"/>
      <c r="J46" s="110"/>
      <c r="K46" s="110"/>
      <c r="L46" s="110"/>
      <c r="M46" s="110"/>
      <c r="N46" s="110" t="s">
        <v>74</v>
      </c>
      <c r="O46" s="110"/>
      <c r="P46" s="110"/>
      <c r="Q46" s="110"/>
      <c r="R46" s="110"/>
      <c r="S46" s="110"/>
      <c r="T46" s="110"/>
      <c r="U46" s="110"/>
      <c r="V46" s="110"/>
      <c r="W46" s="110"/>
      <c r="X46" s="110"/>
      <c r="Y46" s="110"/>
      <c r="Z46" s="110"/>
      <c r="AA46" s="110"/>
      <c r="AB46" s="110"/>
      <c r="AC46" s="110"/>
      <c r="AD46" s="110" t="s">
        <v>63</v>
      </c>
      <c r="AE46" s="110"/>
      <c r="AF46" s="110"/>
      <c r="AG46" s="110"/>
      <c r="AH46" s="110"/>
      <c r="AI46" s="110"/>
      <c r="AJ46" s="110"/>
      <c r="AK46" s="110"/>
      <c r="AL46" s="110" t="s">
        <v>50</v>
      </c>
      <c r="AM46" s="110"/>
      <c r="AN46" s="110"/>
      <c r="AO46" s="110"/>
      <c r="AP46" s="110"/>
      <c r="AQ46" s="110"/>
      <c r="AR46" s="110"/>
      <c r="AS46" s="110"/>
      <c r="AT46" s="110"/>
      <c r="AU46" s="110"/>
      <c r="AV46" s="110"/>
      <c r="AW46" s="110"/>
      <c r="AX46" s="110"/>
      <c r="AY46" s="109" t="s">
        <v>43</v>
      </c>
      <c r="AZ46" s="110"/>
      <c r="BA46" s="110"/>
      <c r="BB46" s="110"/>
      <c r="BC46" s="110"/>
      <c r="BD46" s="110"/>
      <c r="BE46" s="110"/>
      <c r="BF46" s="110"/>
      <c r="BG46" s="111"/>
    </row>
    <row r="47" spans="1:59" s="19" customFormat="1" ht="30" customHeight="1">
      <c r="A47" s="16" t="s">
        <v>117</v>
      </c>
      <c r="B47" s="2" t="s">
        <v>54</v>
      </c>
      <c r="C47" s="6" t="s">
        <v>42</v>
      </c>
      <c r="D47" s="10" t="s">
        <v>172</v>
      </c>
      <c r="E47" s="13" t="s">
        <v>219</v>
      </c>
      <c r="F47" s="109"/>
      <c r="G47" s="110" t="s">
        <v>44</v>
      </c>
      <c r="H47" s="110"/>
      <c r="I47" s="110"/>
      <c r="J47" s="110"/>
      <c r="K47" s="110"/>
      <c r="L47" s="110"/>
      <c r="M47" s="110"/>
      <c r="N47" s="110" t="s">
        <v>74</v>
      </c>
      <c r="O47" s="110"/>
      <c r="P47" s="110"/>
      <c r="Q47" s="110"/>
      <c r="R47" s="110"/>
      <c r="S47" s="110"/>
      <c r="T47" s="110"/>
      <c r="U47" s="110" t="s">
        <v>48</v>
      </c>
      <c r="V47" s="110"/>
      <c r="W47" s="110"/>
      <c r="X47" s="110"/>
      <c r="Y47" s="110"/>
      <c r="Z47" s="110"/>
      <c r="AA47" s="110"/>
      <c r="AB47" s="110"/>
      <c r="AC47" s="110"/>
      <c r="AD47" s="110" t="s">
        <v>63</v>
      </c>
      <c r="AE47" s="110"/>
      <c r="AF47" s="110"/>
      <c r="AG47" s="110"/>
      <c r="AH47" s="110"/>
      <c r="AI47" s="110"/>
      <c r="AJ47" s="110"/>
      <c r="AK47" s="110"/>
      <c r="AL47" s="110"/>
      <c r="AM47" s="110"/>
      <c r="AN47" s="110"/>
      <c r="AO47" s="110"/>
      <c r="AP47" s="110"/>
      <c r="AQ47" s="110"/>
      <c r="AR47" s="110"/>
      <c r="AS47" s="110"/>
      <c r="AT47" s="110"/>
      <c r="AU47" s="110"/>
      <c r="AV47" s="110"/>
      <c r="AW47" s="110"/>
      <c r="AX47" s="110"/>
      <c r="AY47" s="109"/>
      <c r="AZ47" s="110"/>
      <c r="BA47" s="110" t="s">
        <v>43</v>
      </c>
      <c r="BB47" s="110"/>
      <c r="BC47" s="110"/>
      <c r="BD47" s="110"/>
      <c r="BE47" s="110"/>
      <c r="BF47" s="110"/>
      <c r="BG47" s="111"/>
    </row>
    <row r="48" spans="1:59" s="19" customFormat="1" ht="30" customHeight="1">
      <c r="A48" s="16" t="s">
        <v>117</v>
      </c>
      <c r="B48" s="2" t="s">
        <v>54</v>
      </c>
      <c r="C48" s="6" t="s">
        <v>45</v>
      </c>
      <c r="D48" s="10" t="s">
        <v>172</v>
      </c>
      <c r="E48" s="13" t="s">
        <v>220</v>
      </c>
      <c r="F48" s="109"/>
      <c r="G48" s="110" t="s">
        <v>44</v>
      </c>
      <c r="H48" s="110"/>
      <c r="I48" s="110"/>
      <c r="J48" s="110"/>
      <c r="K48" s="110"/>
      <c r="L48" s="110"/>
      <c r="M48" s="110"/>
      <c r="N48" s="110" t="s">
        <v>74</v>
      </c>
      <c r="O48" s="110"/>
      <c r="P48" s="110"/>
      <c r="Q48" s="110"/>
      <c r="R48" s="110"/>
      <c r="S48" s="110"/>
      <c r="T48" s="110"/>
      <c r="U48" s="110" t="s">
        <v>48</v>
      </c>
      <c r="V48" s="110"/>
      <c r="W48" s="110"/>
      <c r="X48" s="110"/>
      <c r="Y48" s="110"/>
      <c r="Z48" s="110"/>
      <c r="AA48" s="110"/>
      <c r="AB48" s="110"/>
      <c r="AC48" s="110"/>
      <c r="AD48" s="110" t="s">
        <v>63</v>
      </c>
      <c r="AE48" s="110"/>
      <c r="AF48" s="110"/>
      <c r="AG48" s="110"/>
      <c r="AH48" s="110"/>
      <c r="AI48" s="110"/>
      <c r="AJ48" s="110"/>
      <c r="AK48" s="110"/>
      <c r="AL48" s="110"/>
      <c r="AM48" s="110"/>
      <c r="AN48" s="110"/>
      <c r="AO48" s="110"/>
      <c r="AP48" s="110"/>
      <c r="AQ48" s="110"/>
      <c r="AR48" s="110"/>
      <c r="AS48" s="110"/>
      <c r="AT48" s="110"/>
      <c r="AU48" s="110"/>
      <c r="AV48" s="110"/>
      <c r="AW48" s="110"/>
      <c r="AX48" s="110"/>
      <c r="AY48" s="109"/>
      <c r="AZ48" s="110"/>
      <c r="BA48" s="110" t="s">
        <v>43</v>
      </c>
      <c r="BB48" s="110"/>
      <c r="BC48" s="110"/>
      <c r="BD48" s="110"/>
      <c r="BE48" s="110"/>
      <c r="BF48" s="110"/>
      <c r="BG48" s="111"/>
    </row>
    <row r="49" spans="1:59" s="19" customFormat="1" ht="30" customHeight="1">
      <c r="A49" s="16" t="s">
        <v>118</v>
      </c>
      <c r="B49" s="2" t="s">
        <v>54</v>
      </c>
      <c r="C49" s="6" t="s">
        <v>44</v>
      </c>
      <c r="D49" s="10" t="s">
        <v>172</v>
      </c>
      <c r="E49" s="13" t="s">
        <v>219</v>
      </c>
      <c r="F49" s="109"/>
      <c r="G49" s="110" t="s">
        <v>44</v>
      </c>
      <c r="H49" s="110"/>
      <c r="I49" s="110"/>
      <c r="J49" s="110"/>
      <c r="K49" s="110"/>
      <c r="L49" s="110"/>
      <c r="M49" s="110"/>
      <c r="N49" s="110" t="s">
        <v>74</v>
      </c>
      <c r="O49" s="110"/>
      <c r="P49" s="110"/>
      <c r="Q49" s="110"/>
      <c r="R49" s="110"/>
      <c r="S49" s="110"/>
      <c r="T49" s="110"/>
      <c r="U49" s="110"/>
      <c r="V49" s="110"/>
      <c r="W49" s="110"/>
      <c r="X49" s="110"/>
      <c r="Y49" s="110"/>
      <c r="Z49" s="110"/>
      <c r="AA49" s="110"/>
      <c r="AB49" s="110"/>
      <c r="AC49" s="110"/>
      <c r="AD49" s="110" t="s">
        <v>63</v>
      </c>
      <c r="AE49" s="110"/>
      <c r="AF49" s="110"/>
      <c r="AG49" s="110"/>
      <c r="AH49" s="110"/>
      <c r="AI49" s="110"/>
      <c r="AJ49" s="110"/>
      <c r="AK49" s="110"/>
      <c r="AL49" s="110"/>
      <c r="AM49" s="110"/>
      <c r="AN49" s="110"/>
      <c r="AO49" s="110"/>
      <c r="AP49" s="110"/>
      <c r="AQ49" s="110"/>
      <c r="AR49" s="110"/>
      <c r="AS49" s="110"/>
      <c r="AT49" s="110"/>
      <c r="AU49" s="110"/>
      <c r="AV49" s="110"/>
      <c r="AW49" s="110"/>
      <c r="AX49" s="110"/>
      <c r="AY49" s="109"/>
      <c r="AZ49" s="110"/>
      <c r="BA49" s="110"/>
      <c r="BB49" s="110"/>
      <c r="BC49" s="110" t="s">
        <v>43</v>
      </c>
      <c r="BD49" s="110"/>
      <c r="BE49" s="110"/>
      <c r="BF49" s="110"/>
      <c r="BG49" s="111"/>
    </row>
    <row r="50" spans="1:59" s="19" customFormat="1" ht="30" customHeight="1">
      <c r="A50" s="16" t="s">
        <v>118</v>
      </c>
      <c r="B50" s="2" t="s">
        <v>54</v>
      </c>
      <c r="C50" s="6" t="s">
        <v>46</v>
      </c>
      <c r="D50" s="10" t="s">
        <v>172</v>
      </c>
      <c r="E50" s="13" t="s">
        <v>220</v>
      </c>
      <c r="F50" s="109"/>
      <c r="G50" s="110" t="s">
        <v>44</v>
      </c>
      <c r="H50" s="110"/>
      <c r="I50" s="110"/>
      <c r="J50" s="110"/>
      <c r="K50" s="110"/>
      <c r="L50" s="110"/>
      <c r="M50" s="110"/>
      <c r="N50" s="110" t="s">
        <v>74</v>
      </c>
      <c r="O50" s="110"/>
      <c r="P50" s="110"/>
      <c r="Q50" s="110"/>
      <c r="R50" s="110"/>
      <c r="S50" s="110"/>
      <c r="T50" s="110"/>
      <c r="U50" s="110"/>
      <c r="V50" s="110"/>
      <c r="W50" s="110"/>
      <c r="X50" s="110"/>
      <c r="Y50" s="110"/>
      <c r="Z50" s="110"/>
      <c r="AA50" s="110"/>
      <c r="AB50" s="110"/>
      <c r="AC50" s="110"/>
      <c r="AD50" s="110" t="s">
        <v>63</v>
      </c>
      <c r="AE50" s="110"/>
      <c r="AF50" s="110"/>
      <c r="AG50" s="110"/>
      <c r="AH50" s="110"/>
      <c r="AI50" s="110"/>
      <c r="AJ50" s="110"/>
      <c r="AK50" s="110"/>
      <c r="AL50" s="110"/>
      <c r="AM50" s="110"/>
      <c r="AN50" s="110"/>
      <c r="AO50" s="110"/>
      <c r="AP50" s="110"/>
      <c r="AQ50" s="110"/>
      <c r="AR50" s="110"/>
      <c r="AS50" s="110"/>
      <c r="AT50" s="110"/>
      <c r="AU50" s="110"/>
      <c r="AV50" s="110"/>
      <c r="AW50" s="110"/>
      <c r="AX50" s="110"/>
      <c r="AY50" s="109"/>
      <c r="AZ50" s="110"/>
      <c r="BA50" s="110"/>
      <c r="BB50" s="110"/>
      <c r="BC50" s="110" t="s">
        <v>43</v>
      </c>
      <c r="BD50" s="110"/>
      <c r="BE50" s="110"/>
      <c r="BF50" s="110"/>
      <c r="BG50" s="111"/>
    </row>
    <row r="51" spans="1:59" s="19" customFormat="1" ht="45" customHeight="1">
      <c r="A51" s="16" t="s">
        <v>170</v>
      </c>
      <c r="B51" s="2" t="s">
        <v>65</v>
      </c>
      <c r="C51" s="6" t="s">
        <v>42</v>
      </c>
      <c r="D51" s="10" t="s">
        <v>172</v>
      </c>
      <c r="E51" s="13" t="s">
        <v>220</v>
      </c>
      <c r="F51" s="109" t="s">
        <v>199</v>
      </c>
      <c r="G51" s="110"/>
      <c r="H51" s="110"/>
      <c r="I51" s="110" t="s">
        <v>179</v>
      </c>
      <c r="J51" s="110"/>
      <c r="K51" s="110"/>
      <c r="L51" s="110"/>
      <c r="M51" s="110"/>
      <c r="N51" s="110"/>
      <c r="O51" s="110"/>
      <c r="P51" s="110"/>
      <c r="Q51" s="110" t="s">
        <v>66</v>
      </c>
      <c r="R51" s="110" t="s">
        <v>48</v>
      </c>
      <c r="S51" s="110"/>
      <c r="T51" s="110"/>
      <c r="U51" s="110"/>
      <c r="V51" s="110"/>
      <c r="W51" s="110"/>
      <c r="X51" s="110"/>
      <c r="Y51" s="110"/>
      <c r="Z51" s="110"/>
      <c r="AA51" s="110"/>
      <c r="AB51" s="110"/>
      <c r="AC51" s="110"/>
      <c r="AD51" s="110" t="s">
        <v>53</v>
      </c>
      <c r="AE51" s="110"/>
      <c r="AF51" s="110"/>
      <c r="AG51" s="110"/>
      <c r="AH51" s="110"/>
      <c r="AI51" s="110"/>
      <c r="AJ51" s="110"/>
      <c r="AK51" s="110"/>
      <c r="AL51" s="110"/>
      <c r="AM51" s="110"/>
      <c r="AN51" s="110"/>
      <c r="AO51" s="110"/>
      <c r="AP51" s="110"/>
      <c r="AQ51" s="110"/>
      <c r="AR51" s="110"/>
      <c r="AS51" s="110"/>
      <c r="AT51" s="110"/>
      <c r="AU51" s="110"/>
      <c r="AV51" s="110"/>
      <c r="AW51" s="110"/>
      <c r="AX51" s="110"/>
      <c r="AY51" s="109"/>
      <c r="AZ51" s="110"/>
      <c r="BA51" s="110" t="s">
        <v>43</v>
      </c>
      <c r="BB51" s="110"/>
      <c r="BC51" s="110"/>
      <c r="BD51" s="110"/>
      <c r="BE51" s="110"/>
      <c r="BF51" s="110"/>
      <c r="BG51" s="111"/>
    </row>
    <row r="52" spans="1:59" s="19" customFormat="1" ht="45" customHeight="1">
      <c r="A52" s="16" t="s">
        <v>171</v>
      </c>
      <c r="B52" s="2" t="s">
        <v>65</v>
      </c>
      <c r="C52" s="6" t="s">
        <v>45</v>
      </c>
      <c r="D52" s="10" t="s">
        <v>172</v>
      </c>
      <c r="E52" s="13" t="s">
        <v>220</v>
      </c>
      <c r="F52" s="109" t="s">
        <v>199</v>
      </c>
      <c r="G52" s="110"/>
      <c r="H52" s="110"/>
      <c r="I52" s="110" t="s">
        <v>179</v>
      </c>
      <c r="J52" s="110"/>
      <c r="K52" s="110"/>
      <c r="L52" s="110"/>
      <c r="M52" s="110"/>
      <c r="N52" s="110"/>
      <c r="O52" s="110"/>
      <c r="P52" s="110"/>
      <c r="Q52" s="110" t="s">
        <v>66</v>
      </c>
      <c r="R52" s="110"/>
      <c r="S52" s="110"/>
      <c r="T52" s="110"/>
      <c r="U52" s="110"/>
      <c r="V52" s="110"/>
      <c r="W52" s="110"/>
      <c r="X52" s="110"/>
      <c r="Y52" s="110"/>
      <c r="Z52" s="110"/>
      <c r="AA52" s="110"/>
      <c r="AB52" s="110"/>
      <c r="AC52" s="110"/>
      <c r="AD52" s="110" t="s">
        <v>53</v>
      </c>
      <c r="AE52" s="110"/>
      <c r="AF52" s="110"/>
      <c r="AG52" s="110"/>
      <c r="AH52" s="110"/>
      <c r="AI52" s="110"/>
      <c r="AJ52" s="110"/>
      <c r="AK52" s="110"/>
      <c r="AL52" s="110"/>
      <c r="AM52" s="110"/>
      <c r="AN52" s="110"/>
      <c r="AO52" s="110"/>
      <c r="AP52" s="110"/>
      <c r="AQ52" s="110"/>
      <c r="AR52" s="110"/>
      <c r="AS52" s="110"/>
      <c r="AT52" s="110"/>
      <c r="AU52" s="110"/>
      <c r="AV52" s="110"/>
      <c r="AW52" s="110"/>
      <c r="AX52" s="110"/>
      <c r="AY52" s="109"/>
      <c r="AZ52" s="110"/>
      <c r="BA52" s="110"/>
      <c r="BB52" s="110" t="s">
        <v>43</v>
      </c>
      <c r="BC52" s="110"/>
      <c r="BD52" s="110"/>
      <c r="BE52" s="110"/>
      <c r="BF52" s="110"/>
      <c r="BG52" s="111"/>
    </row>
    <row r="53" spans="1:59" s="19" customFormat="1" ht="30" customHeight="1">
      <c r="A53" s="16" t="s">
        <v>120</v>
      </c>
      <c r="B53" s="2" t="s">
        <v>66</v>
      </c>
      <c r="C53" s="6" t="s">
        <v>42</v>
      </c>
      <c r="D53" s="10" t="s">
        <v>172</v>
      </c>
      <c r="E53" s="13" t="s">
        <v>220</v>
      </c>
      <c r="F53" s="109" t="s">
        <v>199</v>
      </c>
      <c r="G53" s="110"/>
      <c r="H53" s="110"/>
      <c r="I53" s="110" t="s">
        <v>177</v>
      </c>
      <c r="J53" s="110"/>
      <c r="K53" s="110"/>
      <c r="L53" s="110"/>
      <c r="M53" s="110"/>
      <c r="N53" s="110"/>
      <c r="O53" s="110"/>
      <c r="P53" s="110"/>
      <c r="Q53" s="110"/>
      <c r="R53" s="110" t="s">
        <v>47</v>
      </c>
      <c r="S53" s="110"/>
      <c r="T53" s="110"/>
      <c r="U53" s="110"/>
      <c r="V53" s="110"/>
      <c r="W53" s="110"/>
      <c r="X53" s="110"/>
      <c r="Y53" s="110"/>
      <c r="Z53" s="110"/>
      <c r="AA53" s="110"/>
      <c r="AB53" s="110"/>
      <c r="AC53" s="110"/>
      <c r="AD53" s="110" t="s">
        <v>62</v>
      </c>
      <c r="AE53" s="110"/>
      <c r="AF53" s="110"/>
      <c r="AG53" s="110"/>
      <c r="AH53" s="110"/>
      <c r="AI53" s="110"/>
      <c r="AJ53" s="110"/>
      <c r="AK53" s="110"/>
      <c r="AL53" s="110"/>
      <c r="AM53" s="110"/>
      <c r="AN53" s="110"/>
      <c r="AO53" s="110"/>
      <c r="AP53" s="110"/>
      <c r="AQ53" s="110"/>
      <c r="AR53" s="110"/>
      <c r="AS53" s="110"/>
      <c r="AT53" s="110"/>
      <c r="AU53" s="110"/>
      <c r="AV53" s="110"/>
      <c r="AW53" s="110"/>
      <c r="AX53" s="110"/>
      <c r="AY53" s="109"/>
      <c r="AZ53" s="110"/>
      <c r="BA53" s="110"/>
      <c r="BB53" s="110" t="s">
        <v>43</v>
      </c>
      <c r="BC53" s="110"/>
      <c r="BD53" s="110"/>
      <c r="BE53" s="110"/>
      <c r="BF53" s="110"/>
      <c r="BG53" s="111"/>
    </row>
    <row r="54" spans="1:59" s="19" customFormat="1" ht="30" customHeight="1">
      <c r="A54" s="16" t="s">
        <v>121</v>
      </c>
      <c r="B54" s="2" t="s">
        <v>66</v>
      </c>
      <c r="C54" s="6" t="s">
        <v>45</v>
      </c>
      <c r="D54" s="10" t="s">
        <v>172</v>
      </c>
      <c r="E54" s="13" t="s">
        <v>220</v>
      </c>
      <c r="F54" s="109" t="s">
        <v>199</v>
      </c>
      <c r="G54" s="110"/>
      <c r="H54" s="110"/>
      <c r="I54" s="110" t="s">
        <v>179</v>
      </c>
      <c r="J54" s="110"/>
      <c r="K54" s="110"/>
      <c r="L54" s="110"/>
      <c r="M54" s="110"/>
      <c r="N54" s="110"/>
      <c r="O54" s="110"/>
      <c r="P54" s="110"/>
      <c r="Q54" s="110"/>
      <c r="R54" s="110" t="s">
        <v>47</v>
      </c>
      <c r="S54" s="110"/>
      <c r="T54" s="110"/>
      <c r="U54" s="110"/>
      <c r="V54" s="110"/>
      <c r="W54" s="110"/>
      <c r="X54" s="110"/>
      <c r="Y54" s="110"/>
      <c r="Z54" s="110"/>
      <c r="AA54" s="110"/>
      <c r="AB54" s="110"/>
      <c r="AC54" s="110"/>
      <c r="AD54" s="110" t="s">
        <v>62</v>
      </c>
      <c r="AE54" s="110"/>
      <c r="AF54" s="110"/>
      <c r="AG54" s="110"/>
      <c r="AH54" s="110"/>
      <c r="AI54" s="110"/>
      <c r="AJ54" s="110"/>
      <c r="AK54" s="110"/>
      <c r="AL54" s="110"/>
      <c r="AM54" s="110"/>
      <c r="AN54" s="110"/>
      <c r="AO54" s="110"/>
      <c r="AP54" s="110"/>
      <c r="AQ54" s="110"/>
      <c r="AR54" s="110"/>
      <c r="AS54" s="110"/>
      <c r="AT54" s="110"/>
      <c r="AU54" s="110"/>
      <c r="AV54" s="110"/>
      <c r="AW54" s="110"/>
      <c r="AX54" s="110"/>
      <c r="AY54" s="109"/>
      <c r="AZ54" s="110"/>
      <c r="BA54" s="110"/>
      <c r="BB54" s="110"/>
      <c r="BC54" s="110" t="s">
        <v>43</v>
      </c>
      <c r="BD54" s="110"/>
      <c r="BE54" s="110"/>
      <c r="BF54" s="110"/>
      <c r="BG54" s="111"/>
    </row>
    <row r="55" spans="1:59" s="19" customFormat="1" ht="30" customHeight="1">
      <c r="A55" s="16" t="s">
        <v>119</v>
      </c>
      <c r="B55" s="2" t="s">
        <v>67</v>
      </c>
      <c r="C55" s="6" t="s">
        <v>42</v>
      </c>
      <c r="D55" s="10" t="s">
        <v>68</v>
      </c>
      <c r="E55" s="13" t="s">
        <v>219</v>
      </c>
      <c r="F55" s="109"/>
      <c r="G55" s="110"/>
      <c r="H55" s="110"/>
      <c r="I55" s="110"/>
      <c r="J55" s="110"/>
      <c r="K55" s="110"/>
      <c r="L55" s="110">
        <v>12</v>
      </c>
      <c r="M55" s="110"/>
      <c r="N55" s="110"/>
      <c r="O55" s="110"/>
      <c r="P55" s="110"/>
      <c r="Q55" s="110"/>
      <c r="R55" s="110"/>
      <c r="S55" s="110"/>
      <c r="T55" s="110"/>
      <c r="U55" s="110"/>
      <c r="V55" s="110"/>
      <c r="W55" s="110"/>
      <c r="X55" s="110"/>
      <c r="Y55" s="110"/>
      <c r="Z55" s="110"/>
      <c r="AA55" s="110"/>
      <c r="AB55" s="110"/>
      <c r="AC55" s="110"/>
      <c r="AD55" s="110"/>
      <c r="AE55" s="110"/>
      <c r="AF55" s="110" t="s">
        <v>201</v>
      </c>
      <c r="AG55" s="110"/>
      <c r="AH55" s="110"/>
      <c r="AI55" s="110"/>
      <c r="AJ55" s="110"/>
      <c r="AK55" s="110"/>
      <c r="AL55" s="110"/>
      <c r="AM55" s="110"/>
      <c r="AN55" s="110" t="s">
        <v>49</v>
      </c>
      <c r="AO55" s="110"/>
      <c r="AP55" s="110"/>
      <c r="AQ55" s="110"/>
      <c r="AR55" s="110" t="s">
        <v>51</v>
      </c>
      <c r="AS55" s="110" t="s">
        <v>53</v>
      </c>
      <c r="AT55" s="110"/>
      <c r="AU55" s="110"/>
      <c r="AV55" s="110"/>
      <c r="AW55" s="110"/>
      <c r="AX55" s="110"/>
      <c r="AY55" s="109"/>
      <c r="AZ55" s="110"/>
      <c r="BA55" s="110" t="s">
        <v>43</v>
      </c>
      <c r="BB55" s="110"/>
      <c r="BC55" s="110"/>
      <c r="BD55" s="110"/>
      <c r="BE55" s="110"/>
      <c r="BF55" s="110"/>
      <c r="BG55" s="111"/>
    </row>
    <row r="56" spans="1:59" s="19" customFormat="1" ht="30" customHeight="1">
      <c r="A56" s="16" t="s">
        <v>119</v>
      </c>
      <c r="B56" s="2" t="s">
        <v>67</v>
      </c>
      <c r="C56" s="6" t="s">
        <v>45</v>
      </c>
      <c r="D56" s="10" t="s">
        <v>68</v>
      </c>
      <c r="E56" s="13" t="s">
        <v>219</v>
      </c>
      <c r="F56" s="109"/>
      <c r="G56" s="110"/>
      <c r="H56" s="110"/>
      <c r="I56" s="110"/>
      <c r="J56" s="110"/>
      <c r="K56" s="110"/>
      <c r="L56" s="110">
        <v>12</v>
      </c>
      <c r="M56" s="110"/>
      <c r="N56" s="110"/>
      <c r="O56" s="110"/>
      <c r="P56" s="110"/>
      <c r="Q56" s="110"/>
      <c r="R56" s="110"/>
      <c r="S56" s="110"/>
      <c r="T56" s="110"/>
      <c r="U56" s="110"/>
      <c r="V56" s="110"/>
      <c r="W56" s="110"/>
      <c r="X56" s="110"/>
      <c r="Y56" s="110"/>
      <c r="Z56" s="110"/>
      <c r="AA56" s="110"/>
      <c r="AB56" s="110"/>
      <c r="AC56" s="110"/>
      <c r="AD56" s="110"/>
      <c r="AE56" s="110"/>
      <c r="AF56" s="110" t="s">
        <v>201</v>
      </c>
      <c r="AG56" s="110"/>
      <c r="AH56" s="110"/>
      <c r="AI56" s="110"/>
      <c r="AJ56" s="110"/>
      <c r="AK56" s="110"/>
      <c r="AL56" s="110"/>
      <c r="AM56" s="110"/>
      <c r="AN56" s="110"/>
      <c r="AO56" s="110"/>
      <c r="AP56" s="110" t="s">
        <v>44</v>
      </c>
      <c r="AQ56" s="110"/>
      <c r="AR56" s="110" t="s">
        <v>64</v>
      </c>
      <c r="AS56" s="110"/>
      <c r="AT56" s="110"/>
      <c r="AU56" s="110"/>
      <c r="AV56" s="110"/>
      <c r="AW56" s="110"/>
      <c r="AX56" s="110"/>
      <c r="AY56" s="109"/>
      <c r="AZ56" s="110"/>
      <c r="BA56" s="110" t="s">
        <v>43</v>
      </c>
      <c r="BB56" s="110"/>
      <c r="BC56" s="110"/>
      <c r="BD56" s="110"/>
      <c r="BE56" s="110"/>
      <c r="BF56" s="110"/>
      <c r="BG56" s="111"/>
    </row>
    <row r="57" spans="1:59" s="19" customFormat="1" ht="30" customHeight="1">
      <c r="A57" s="16" t="s">
        <v>119</v>
      </c>
      <c r="B57" s="2" t="s">
        <v>67</v>
      </c>
      <c r="C57" s="6" t="s">
        <v>44</v>
      </c>
      <c r="D57" s="10" t="s">
        <v>68</v>
      </c>
      <c r="E57" s="13" t="s">
        <v>220</v>
      </c>
      <c r="F57" s="109"/>
      <c r="G57" s="110"/>
      <c r="H57" s="110"/>
      <c r="I57" s="110"/>
      <c r="J57" s="110"/>
      <c r="K57" s="110"/>
      <c r="L57" s="110">
        <v>12</v>
      </c>
      <c r="M57" s="110"/>
      <c r="N57" s="110"/>
      <c r="O57" s="110"/>
      <c r="P57" s="110"/>
      <c r="Q57" s="110"/>
      <c r="R57" s="110"/>
      <c r="S57" s="110"/>
      <c r="T57" s="110"/>
      <c r="U57" s="110"/>
      <c r="V57" s="110"/>
      <c r="W57" s="110"/>
      <c r="X57" s="110"/>
      <c r="Y57" s="110"/>
      <c r="Z57" s="110"/>
      <c r="AA57" s="110"/>
      <c r="AB57" s="110"/>
      <c r="AC57" s="110"/>
      <c r="AD57" s="110"/>
      <c r="AE57" s="110"/>
      <c r="AF57" s="110" t="s">
        <v>201</v>
      </c>
      <c r="AG57" s="110"/>
      <c r="AH57" s="110"/>
      <c r="AI57" s="110"/>
      <c r="AJ57" s="110"/>
      <c r="AK57" s="110"/>
      <c r="AL57" s="110"/>
      <c r="AM57" s="110"/>
      <c r="AN57" s="110" t="s">
        <v>49</v>
      </c>
      <c r="AO57" s="110"/>
      <c r="AP57" s="110"/>
      <c r="AQ57" s="110"/>
      <c r="AR57" s="110" t="s">
        <v>51</v>
      </c>
      <c r="AS57" s="110" t="s">
        <v>53</v>
      </c>
      <c r="AT57" s="110"/>
      <c r="AU57" s="110"/>
      <c r="AV57" s="110"/>
      <c r="AW57" s="110"/>
      <c r="AX57" s="110"/>
      <c r="AY57" s="109"/>
      <c r="AZ57" s="110"/>
      <c r="BA57" s="110" t="s">
        <v>43</v>
      </c>
      <c r="BB57" s="110"/>
      <c r="BC57" s="110"/>
      <c r="BD57" s="110"/>
      <c r="BE57" s="110"/>
      <c r="BF57" s="110"/>
      <c r="BG57" s="111"/>
    </row>
    <row r="58" spans="1:59" s="19" customFormat="1" ht="30" customHeight="1">
      <c r="A58" s="16" t="s">
        <v>119</v>
      </c>
      <c r="B58" s="2" t="s">
        <v>67</v>
      </c>
      <c r="C58" s="6" t="s">
        <v>46</v>
      </c>
      <c r="D58" s="10" t="s">
        <v>68</v>
      </c>
      <c r="E58" s="13" t="s">
        <v>220</v>
      </c>
      <c r="F58" s="109"/>
      <c r="G58" s="110"/>
      <c r="H58" s="110"/>
      <c r="I58" s="110"/>
      <c r="J58" s="110"/>
      <c r="K58" s="110"/>
      <c r="L58" s="110">
        <v>12</v>
      </c>
      <c r="M58" s="110"/>
      <c r="N58" s="110"/>
      <c r="O58" s="110"/>
      <c r="P58" s="110"/>
      <c r="Q58" s="110"/>
      <c r="R58" s="110"/>
      <c r="S58" s="110"/>
      <c r="T58" s="110"/>
      <c r="U58" s="110"/>
      <c r="V58" s="110"/>
      <c r="W58" s="110"/>
      <c r="X58" s="110"/>
      <c r="Y58" s="110"/>
      <c r="Z58" s="110"/>
      <c r="AA58" s="110"/>
      <c r="AB58" s="110"/>
      <c r="AC58" s="110"/>
      <c r="AD58" s="110"/>
      <c r="AE58" s="110"/>
      <c r="AF58" s="110" t="s">
        <v>201</v>
      </c>
      <c r="AG58" s="110"/>
      <c r="AH58" s="110"/>
      <c r="AI58" s="110"/>
      <c r="AJ58" s="110"/>
      <c r="AK58" s="110"/>
      <c r="AL58" s="110"/>
      <c r="AM58" s="110"/>
      <c r="AN58" s="110"/>
      <c r="AO58" s="110"/>
      <c r="AP58" s="110" t="s">
        <v>44</v>
      </c>
      <c r="AQ58" s="110"/>
      <c r="AR58" s="110" t="s">
        <v>64</v>
      </c>
      <c r="AS58" s="110"/>
      <c r="AT58" s="110"/>
      <c r="AU58" s="110"/>
      <c r="AV58" s="110"/>
      <c r="AW58" s="110"/>
      <c r="AX58" s="110"/>
      <c r="AY58" s="109"/>
      <c r="AZ58" s="110"/>
      <c r="BA58" s="110" t="s">
        <v>43</v>
      </c>
      <c r="BB58" s="110"/>
      <c r="BC58" s="110"/>
      <c r="BD58" s="110"/>
      <c r="BE58" s="110"/>
      <c r="BF58" s="110"/>
      <c r="BG58" s="111"/>
    </row>
    <row r="59" spans="1:59" s="19" customFormat="1" ht="30" customHeight="1">
      <c r="A59" s="16" t="s">
        <v>122</v>
      </c>
      <c r="B59" s="2" t="s">
        <v>67</v>
      </c>
      <c r="C59" s="6" t="s">
        <v>47</v>
      </c>
      <c r="D59" s="10" t="s">
        <v>68</v>
      </c>
      <c r="E59" s="13" t="s">
        <v>219</v>
      </c>
      <c r="F59" s="109"/>
      <c r="G59" s="110"/>
      <c r="H59" s="110"/>
      <c r="I59" s="110"/>
      <c r="J59" s="110"/>
      <c r="K59" s="110"/>
      <c r="L59" s="110"/>
      <c r="M59" s="110">
        <v>12</v>
      </c>
      <c r="N59" s="110"/>
      <c r="O59" s="110"/>
      <c r="P59" s="110"/>
      <c r="Q59" s="110"/>
      <c r="R59" s="110"/>
      <c r="S59" s="110"/>
      <c r="T59" s="110"/>
      <c r="U59" s="110"/>
      <c r="V59" s="110"/>
      <c r="W59" s="110"/>
      <c r="X59" s="110"/>
      <c r="Y59" s="110"/>
      <c r="Z59" s="110"/>
      <c r="AA59" s="110"/>
      <c r="AB59" s="110"/>
      <c r="AC59" s="110"/>
      <c r="AD59" s="110"/>
      <c r="AE59" s="110"/>
      <c r="AF59" s="110" t="s">
        <v>201</v>
      </c>
      <c r="AG59" s="110"/>
      <c r="AH59" s="110"/>
      <c r="AI59" s="110"/>
      <c r="AJ59" s="110"/>
      <c r="AK59" s="110"/>
      <c r="AL59" s="110"/>
      <c r="AM59" s="110"/>
      <c r="AN59" s="110" t="s">
        <v>49</v>
      </c>
      <c r="AO59" s="110"/>
      <c r="AP59" s="110"/>
      <c r="AQ59" s="110"/>
      <c r="AR59" s="110" t="s">
        <v>51</v>
      </c>
      <c r="AS59" s="110" t="s">
        <v>53</v>
      </c>
      <c r="AT59" s="110"/>
      <c r="AU59" s="110"/>
      <c r="AV59" s="110"/>
      <c r="AW59" s="110"/>
      <c r="AX59" s="110"/>
      <c r="AY59" s="109"/>
      <c r="AZ59" s="110"/>
      <c r="BA59" s="110" t="s">
        <v>43</v>
      </c>
      <c r="BB59" s="110"/>
      <c r="BC59" s="110"/>
      <c r="BD59" s="110"/>
      <c r="BE59" s="110"/>
      <c r="BF59" s="110"/>
      <c r="BG59" s="111"/>
    </row>
    <row r="60" spans="1:59" s="19" customFormat="1" ht="30" customHeight="1">
      <c r="A60" s="16" t="s">
        <v>122</v>
      </c>
      <c r="B60" s="2" t="s">
        <v>67</v>
      </c>
      <c r="C60" s="6" t="s">
        <v>48</v>
      </c>
      <c r="D60" s="10" t="s">
        <v>68</v>
      </c>
      <c r="E60" s="13" t="s">
        <v>219</v>
      </c>
      <c r="F60" s="109"/>
      <c r="G60" s="110"/>
      <c r="H60" s="110"/>
      <c r="I60" s="110"/>
      <c r="J60" s="110"/>
      <c r="K60" s="110"/>
      <c r="L60" s="110"/>
      <c r="M60" s="110">
        <v>12</v>
      </c>
      <c r="N60" s="110"/>
      <c r="O60" s="110"/>
      <c r="P60" s="110"/>
      <c r="Q60" s="110"/>
      <c r="R60" s="110"/>
      <c r="S60" s="110"/>
      <c r="T60" s="110"/>
      <c r="U60" s="110"/>
      <c r="V60" s="110"/>
      <c r="W60" s="110"/>
      <c r="X60" s="110"/>
      <c r="Y60" s="110"/>
      <c r="Z60" s="110"/>
      <c r="AA60" s="110"/>
      <c r="AB60" s="110"/>
      <c r="AC60" s="110"/>
      <c r="AD60" s="110"/>
      <c r="AE60" s="110"/>
      <c r="AF60" s="110" t="s">
        <v>201</v>
      </c>
      <c r="AG60" s="110"/>
      <c r="AH60" s="110"/>
      <c r="AI60" s="110"/>
      <c r="AJ60" s="110"/>
      <c r="AK60" s="110"/>
      <c r="AL60" s="110"/>
      <c r="AM60" s="110"/>
      <c r="AN60" s="110"/>
      <c r="AO60" s="110"/>
      <c r="AP60" s="110" t="s">
        <v>44</v>
      </c>
      <c r="AQ60" s="110"/>
      <c r="AR60" s="110" t="s">
        <v>64</v>
      </c>
      <c r="AS60" s="110"/>
      <c r="AT60" s="110"/>
      <c r="AU60" s="110"/>
      <c r="AV60" s="110"/>
      <c r="AW60" s="110"/>
      <c r="AX60" s="110"/>
      <c r="AY60" s="109"/>
      <c r="AZ60" s="110"/>
      <c r="BA60" s="110" t="s">
        <v>43</v>
      </c>
      <c r="BB60" s="110"/>
      <c r="BC60" s="110"/>
      <c r="BD60" s="110"/>
      <c r="BE60" s="110"/>
      <c r="BF60" s="110"/>
      <c r="BG60" s="111"/>
    </row>
    <row r="61" spans="1:59" s="19" customFormat="1" ht="30" customHeight="1">
      <c r="A61" s="16" t="s">
        <v>122</v>
      </c>
      <c r="B61" s="2" t="s">
        <v>67</v>
      </c>
      <c r="C61" s="6" t="s">
        <v>49</v>
      </c>
      <c r="D61" s="10" t="s">
        <v>68</v>
      </c>
      <c r="E61" s="13" t="s">
        <v>220</v>
      </c>
      <c r="F61" s="109"/>
      <c r="G61" s="110"/>
      <c r="H61" s="110"/>
      <c r="I61" s="110"/>
      <c r="J61" s="110"/>
      <c r="K61" s="110"/>
      <c r="L61" s="110"/>
      <c r="M61" s="110">
        <v>12</v>
      </c>
      <c r="N61" s="110"/>
      <c r="O61" s="110"/>
      <c r="P61" s="110"/>
      <c r="Q61" s="110"/>
      <c r="R61" s="110"/>
      <c r="S61" s="110"/>
      <c r="T61" s="110"/>
      <c r="U61" s="110"/>
      <c r="V61" s="110"/>
      <c r="W61" s="110"/>
      <c r="X61" s="110"/>
      <c r="Y61" s="110"/>
      <c r="Z61" s="110"/>
      <c r="AA61" s="110"/>
      <c r="AB61" s="110"/>
      <c r="AC61" s="110"/>
      <c r="AD61" s="110"/>
      <c r="AE61" s="110"/>
      <c r="AF61" s="110" t="s">
        <v>201</v>
      </c>
      <c r="AG61" s="110"/>
      <c r="AH61" s="110"/>
      <c r="AI61" s="110"/>
      <c r="AJ61" s="110"/>
      <c r="AK61" s="110"/>
      <c r="AL61" s="110"/>
      <c r="AM61" s="110"/>
      <c r="AN61" s="110" t="s">
        <v>49</v>
      </c>
      <c r="AO61" s="110"/>
      <c r="AP61" s="110"/>
      <c r="AQ61" s="110"/>
      <c r="AR61" s="110" t="s">
        <v>51</v>
      </c>
      <c r="AS61" s="110" t="s">
        <v>53</v>
      </c>
      <c r="AT61" s="110"/>
      <c r="AU61" s="110"/>
      <c r="AV61" s="110"/>
      <c r="AW61" s="110"/>
      <c r="AX61" s="110"/>
      <c r="AY61" s="109"/>
      <c r="AZ61" s="110"/>
      <c r="BA61" s="110" t="s">
        <v>43</v>
      </c>
      <c r="BB61" s="110"/>
      <c r="BC61" s="110"/>
      <c r="BD61" s="110"/>
      <c r="BE61" s="110"/>
      <c r="BF61" s="110"/>
      <c r="BG61" s="111"/>
    </row>
    <row r="62" spans="1:59" s="19" customFormat="1" ht="30" customHeight="1">
      <c r="A62" s="16" t="s">
        <v>122</v>
      </c>
      <c r="B62" s="2" t="s">
        <v>67</v>
      </c>
      <c r="C62" s="6" t="s">
        <v>50</v>
      </c>
      <c r="D62" s="10" t="s">
        <v>68</v>
      </c>
      <c r="E62" s="13" t="s">
        <v>220</v>
      </c>
      <c r="F62" s="109"/>
      <c r="G62" s="110"/>
      <c r="H62" s="110"/>
      <c r="I62" s="110"/>
      <c r="J62" s="110"/>
      <c r="K62" s="110"/>
      <c r="L62" s="110"/>
      <c r="M62" s="110">
        <v>12</v>
      </c>
      <c r="N62" s="110"/>
      <c r="O62" s="110"/>
      <c r="P62" s="110"/>
      <c r="Q62" s="110"/>
      <c r="R62" s="110"/>
      <c r="S62" s="110"/>
      <c r="T62" s="110"/>
      <c r="U62" s="110"/>
      <c r="V62" s="110"/>
      <c r="W62" s="110"/>
      <c r="X62" s="110"/>
      <c r="Y62" s="110"/>
      <c r="Z62" s="110"/>
      <c r="AA62" s="110"/>
      <c r="AB62" s="110"/>
      <c r="AC62" s="110"/>
      <c r="AD62" s="110"/>
      <c r="AE62" s="110"/>
      <c r="AF62" s="110" t="s">
        <v>201</v>
      </c>
      <c r="AG62" s="110"/>
      <c r="AH62" s="110"/>
      <c r="AI62" s="110"/>
      <c r="AJ62" s="110"/>
      <c r="AK62" s="110"/>
      <c r="AL62" s="110"/>
      <c r="AM62" s="110"/>
      <c r="AN62" s="110"/>
      <c r="AO62" s="110"/>
      <c r="AP62" s="110" t="s">
        <v>44</v>
      </c>
      <c r="AQ62" s="110"/>
      <c r="AR62" s="110" t="s">
        <v>64</v>
      </c>
      <c r="AS62" s="110"/>
      <c r="AT62" s="110"/>
      <c r="AU62" s="110"/>
      <c r="AV62" s="110"/>
      <c r="AW62" s="110"/>
      <c r="AX62" s="110"/>
      <c r="AY62" s="109"/>
      <c r="AZ62" s="110"/>
      <c r="BA62" s="110" t="s">
        <v>43</v>
      </c>
      <c r="BB62" s="110"/>
      <c r="BC62" s="110"/>
      <c r="BD62" s="110"/>
      <c r="BE62" s="110"/>
      <c r="BF62" s="110"/>
      <c r="BG62" s="111"/>
    </row>
    <row r="63" spans="1:59" s="19" customFormat="1" ht="30" customHeight="1">
      <c r="A63" s="16" t="s">
        <v>123</v>
      </c>
      <c r="B63" s="2" t="s">
        <v>67</v>
      </c>
      <c r="C63" s="6" t="s">
        <v>51</v>
      </c>
      <c r="D63" s="10" t="s">
        <v>68</v>
      </c>
      <c r="E63" s="13" t="s">
        <v>219</v>
      </c>
      <c r="F63" s="109"/>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t="s">
        <v>201</v>
      </c>
      <c r="AG63" s="110"/>
      <c r="AH63" s="110"/>
      <c r="AI63" s="110"/>
      <c r="AJ63" s="110"/>
      <c r="AK63" s="110"/>
      <c r="AL63" s="110"/>
      <c r="AM63" s="110"/>
      <c r="AN63" s="110" t="s">
        <v>49</v>
      </c>
      <c r="AO63" s="110"/>
      <c r="AP63" s="110"/>
      <c r="AQ63" s="110"/>
      <c r="AR63" s="110" t="s">
        <v>51</v>
      </c>
      <c r="AS63" s="110"/>
      <c r="AT63" s="110"/>
      <c r="AU63" s="110"/>
      <c r="AV63" s="110"/>
      <c r="AW63" s="110"/>
      <c r="AX63" s="110"/>
      <c r="AY63" s="109"/>
      <c r="AZ63" s="110"/>
      <c r="BA63" s="110"/>
      <c r="BB63" s="110"/>
      <c r="BC63" s="110" t="s">
        <v>43</v>
      </c>
      <c r="BD63" s="110"/>
      <c r="BE63" s="110"/>
      <c r="BF63" s="110"/>
      <c r="BG63" s="111"/>
    </row>
    <row r="64" spans="1:59" s="19" customFormat="1" ht="30" customHeight="1">
      <c r="A64" s="16" t="s">
        <v>123</v>
      </c>
      <c r="B64" s="2" t="s">
        <v>67</v>
      </c>
      <c r="C64" s="6" t="s">
        <v>52</v>
      </c>
      <c r="D64" s="10" t="s">
        <v>68</v>
      </c>
      <c r="E64" s="13" t="s">
        <v>220</v>
      </c>
      <c r="F64" s="109"/>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t="s">
        <v>201</v>
      </c>
      <c r="AG64" s="110"/>
      <c r="AH64" s="110"/>
      <c r="AI64" s="110"/>
      <c r="AJ64" s="110"/>
      <c r="AK64" s="110"/>
      <c r="AL64" s="110"/>
      <c r="AM64" s="110"/>
      <c r="AN64" s="110" t="s">
        <v>49</v>
      </c>
      <c r="AO64" s="110"/>
      <c r="AP64" s="110"/>
      <c r="AQ64" s="110"/>
      <c r="AR64" s="110" t="s">
        <v>51</v>
      </c>
      <c r="AS64" s="110"/>
      <c r="AT64" s="110"/>
      <c r="AU64" s="110"/>
      <c r="AV64" s="110"/>
      <c r="AW64" s="110"/>
      <c r="AX64" s="110"/>
      <c r="AY64" s="109"/>
      <c r="AZ64" s="110"/>
      <c r="BA64" s="110"/>
      <c r="BB64" s="110"/>
      <c r="BC64" s="110" t="s">
        <v>43</v>
      </c>
      <c r="BD64" s="110"/>
      <c r="BE64" s="110"/>
      <c r="BF64" s="110"/>
      <c r="BG64" s="111"/>
    </row>
    <row r="65" spans="1:59" s="19" customFormat="1" ht="30" customHeight="1">
      <c r="A65" s="16" t="s">
        <v>123</v>
      </c>
      <c r="B65" s="2" t="s">
        <v>67</v>
      </c>
      <c r="C65" s="6" t="s">
        <v>53</v>
      </c>
      <c r="D65" s="10" t="s">
        <v>68</v>
      </c>
      <c r="E65" s="13" t="s">
        <v>219</v>
      </c>
      <c r="F65" s="109"/>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t="s">
        <v>201</v>
      </c>
      <c r="AG65" s="110"/>
      <c r="AH65" s="110"/>
      <c r="AI65" s="110"/>
      <c r="AJ65" s="110"/>
      <c r="AK65" s="110"/>
      <c r="AL65" s="110"/>
      <c r="AM65" s="110"/>
      <c r="AN65" s="110"/>
      <c r="AO65" s="110"/>
      <c r="AP65" s="110" t="s">
        <v>44</v>
      </c>
      <c r="AQ65" s="110"/>
      <c r="AR65" s="110" t="s">
        <v>64</v>
      </c>
      <c r="AS65" s="110"/>
      <c r="AT65" s="110"/>
      <c r="AU65" s="110"/>
      <c r="AV65" s="110"/>
      <c r="AW65" s="110"/>
      <c r="AX65" s="110"/>
      <c r="AY65" s="109"/>
      <c r="AZ65" s="110"/>
      <c r="BA65" s="110"/>
      <c r="BB65" s="110"/>
      <c r="BC65" s="110" t="s">
        <v>43</v>
      </c>
      <c r="BD65" s="110"/>
      <c r="BE65" s="110"/>
      <c r="BF65" s="110"/>
      <c r="BG65" s="111"/>
    </row>
    <row r="66" spans="1:59" s="19" customFormat="1" ht="30" customHeight="1">
      <c r="A66" s="16" t="s">
        <v>123</v>
      </c>
      <c r="B66" s="2" t="s">
        <v>67</v>
      </c>
      <c r="C66" s="6" t="s">
        <v>54</v>
      </c>
      <c r="D66" s="10" t="s">
        <v>68</v>
      </c>
      <c r="E66" s="13" t="s">
        <v>220</v>
      </c>
      <c r="F66" s="109"/>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t="s">
        <v>201</v>
      </c>
      <c r="AG66" s="110"/>
      <c r="AH66" s="110"/>
      <c r="AI66" s="110"/>
      <c r="AJ66" s="110"/>
      <c r="AK66" s="110"/>
      <c r="AL66" s="110"/>
      <c r="AM66" s="110"/>
      <c r="AN66" s="110"/>
      <c r="AO66" s="110"/>
      <c r="AP66" s="110" t="s">
        <v>44</v>
      </c>
      <c r="AQ66" s="110"/>
      <c r="AR66" s="110" t="s">
        <v>64</v>
      </c>
      <c r="AS66" s="110"/>
      <c r="AT66" s="110"/>
      <c r="AU66" s="110"/>
      <c r="AV66" s="110"/>
      <c r="AW66" s="110"/>
      <c r="AX66" s="110"/>
      <c r="AY66" s="109"/>
      <c r="AZ66" s="110"/>
      <c r="BA66" s="110"/>
      <c r="BB66" s="110"/>
      <c r="BC66" s="110" t="s">
        <v>43</v>
      </c>
      <c r="BD66" s="110"/>
      <c r="BE66" s="110"/>
      <c r="BF66" s="110"/>
      <c r="BG66" s="111"/>
    </row>
    <row r="67" spans="1:59" s="19" customFormat="1" ht="30" customHeight="1">
      <c r="A67" s="17" t="s">
        <v>124</v>
      </c>
      <c r="B67" s="2" t="s">
        <v>70</v>
      </c>
      <c r="C67" s="6" t="s">
        <v>42</v>
      </c>
      <c r="D67" s="10" t="s">
        <v>188</v>
      </c>
      <c r="E67" s="13" t="s">
        <v>223</v>
      </c>
      <c r="F67" s="109"/>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t="s">
        <v>202</v>
      </c>
      <c r="AL67" s="110"/>
      <c r="AM67" s="110"/>
      <c r="AN67" s="110"/>
      <c r="AO67" s="110"/>
      <c r="AP67" s="110"/>
      <c r="AQ67" s="110"/>
      <c r="AR67" s="110"/>
      <c r="AS67" s="110"/>
      <c r="AT67" s="110" t="s">
        <v>44</v>
      </c>
      <c r="AU67" s="110" t="s">
        <v>61</v>
      </c>
      <c r="AV67" s="110"/>
      <c r="AW67" s="110"/>
      <c r="AX67" s="110"/>
      <c r="AY67" s="109"/>
      <c r="AZ67" s="110"/>
      <c r="BA67" s="110" t="s">
        <v>43</v>
      </c>
      <c r="BB67" s="110"/>
      <c r="BC67" s="110"/>
      <c r="BD67" s="110"/>
      <c r="BE67" s="110"/>
      <c r="BF67" s="110"/>
      <c r="BG67" s="111"/>
    </row>
    <row r="68" spans="1:59" s="19" customFormat="1" ht="45" customHeight="1">
      <c r="A68" s="17" t="s">
        <v>124</v>
      </c>
      <c r="B68" s="2" t="s">
        <v>70</v>
      </c>
      <c r="C68" s="6" t="s">
        <v>45</v>
      </c>
      <c r="D68" s="10" t="s">
        <v>188</v>
      </c>
      <c r="E68" s="13" t="s">
        <v>224</v>
      </c>
      <c r="F68" s="109"/>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t="s">
        <v>202</v>
      </c>
      <c r="AL68" s="110"/>
      <c r="AM68" s="110"/>
      <c r="AN68" s="110"/>
      <c r="AO68" s="110"/>
      <c r="AP68" s="110"/>
      <c r="AQ68" s="110"/>
      <c r="AR68" s="110"/>
      <c r="AS68" s="110"/>
      <c r="AT68" s="110"/>
      <c r="AU68" s="110"/>
      <c r="AV68" s="110"/>
      <c r="AW68" s="110"/>
      <c r="AX68" s="110"/>
      <c r="AY68" s="109"/>
      <c r="AZ68" s="110"/>
      <c r="BA68" s="110" t="s">
        <v>43</v>
      </c>
      <c r="BB68" s="110"/>
      <c r="BC68" s="110"/>
      <c r="BD68" s="110"/>
      <c r="BE68" s="110"/>
      <c r="BF68" s="110"/>
      <c r="BG68" s="111"/>
    </row>
    <row r="69" spans="1:59" s="19" customFormat="1" ht="30" customHeight="1">
      <c r="A69" s="17" t="s">
        <v>124</v>
      </c>
      <c r="B69" s="2" t="s">
        <v>5</v>
      </c>
      <c r="C69" s="6" t="s">
        <v>4</v>
      </c>
      <c r="D69" s="10" t="s">
        <v>188</v>
      </c>
      <c r="E69" s="13" t="s">
        <v>223</v>
      </c>
      <c r="F69" s="109"/>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t="s">
        <v>46</v>
      </c>
      <c r="AH69" s="110"/>
      <c r="AI69" s="110"/>
      <c r="AJ69" s="110"/>
      <c r="AK69" s="110"/>
      <c r="AL69" s="110"/>
      <c r="AM69" s="110"/>
      <c r="AN69" s="110"/>
      <c r="AO69" s="110"/>
      <c r="AP69" s="110"/>
      <c r="AQ69" s="110"/>
      <c r="AR69" s="110"/>
      <c r="AS69" s="110"/>
      <c r="AT69" s="110" t="s">
        <v>44</v>
      </c>
      <c r="AU69" s="110" t="s">
        <v>58</v>
      </c>
      <c r="AV69" s="110"/>
      <c r="AW69" s="110"/>
      <c r="AX69" s="110"/>
      <c r="AY69" s="109"/>
      <c r="AZ69" s="110"/>
      <c r="BA69" s="110" t="s">
        <v>43</v>
      </c>
      <c r="BB69" s="110"/>
      <c r="BC69" s="110"/>
      <c r="BD69" s="110"/>
      <c r="BE69" s="110"/>
      <c r="BF69" s="110"/>
      <c r="BG69" s="111"/>
    </row>
    <row r="70" spans="1:59" s="19" customFormat="1" ht="45" customHeight="1">
      <c r="A70" s="17" t="s">
        <v>124</v>
      </c>
      <c r="B70" s="2" t="s">
        <v>5</v>
      </c>
      <c r="C70" s="6" t="s">
        <v>8</v>
      </c>
      <c r="D70" s="10" t="s">
        <v>188</v>
      </c>
      <c r="E70" s="13" t="s">
        <v>224</v>
      </c>
      <c r="F70" s="109"/>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t="s">
        <v>46</v>
      </c>
      <c r="AH70" s="110"/>
      <c r="AI70" s="110"/>
      <c r="AJ70" s="110"/>
      <c r="AK70" s="110"/>
      <c r="AL70" s="110"/>
      <c r="AM70" s="110"/>
      <c r="AN70" s="110"/>
      <c r="AO70" s="110"/>
      <c r="AP70" s="110"/>
      <c r="AQ70" s="110"/>
      <c r="AR70" s="110"/>
      <c r="AS70" s="110"/>
      <c r="AT70" s="110"/>
      <c r="AU70" s="110"/>
      <c r="AV70" s="110"/>
      <c r="AW70" s="110"/>
      <c r="AX70" s="110"/>
      <c r="AY70" s="109"/>
      <c r="AZ70" s="110"/>
      <c r="BA70" s="110" t="s">
        <v>43</v>
      </c>
      <c r="BB70" s="110"/>
      <c r="BC70" s="110"/>
      <c r="BD70" s="110"/>
      <c r="BE70" s="110"/>
      <c r="BF70" s="110"/>
      <c r="BG70" s="111"/>
    </row>
    <row r="71" spans="1:59" s="19" customFormat="1" ht="30.75" customHeight="1">
      <c r="A71" s="16" t="s">
        <v>125</v>
      </c>
      <c r="B71" s="2" t="s">
        <v>71</v>
      </c>
      <c r="C71" s="6" t="s">
        <v>191</v>
      </c>
      <c r="D71" s="10" t="s">
        <v>188</v>
      </c>
      <c r="E71" s="13" t="s">
        <v>225</v>
      </c>
      <c r="F71" s="109"/>
      <c r="G71" s="110"/>
      <c r="H71" s="110"/>
      <c r="I71" s="110"/>
      <c r="J71" s="110"/>
      <c r="K71" s="110"/>
      <c r="L71" s="110" t="s">
        <v>181</v>
      </c>
      <c r="M71" s="110" t="s">
        <v>181</v>
      </c>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09"/>
      <c r="AZ71" s="110"/>
      <c r="BA71" s="110"/>
      <c r="BB71" s="110" t="s">
        <v>43</v>
      </c>
      <c r="BC71" s="110"/>
      <c r="BD71" s="110"/>
      <c r="BE71" s="110"/>
      <c r="BF71" s="110"/>
      <c r="BG71" s="111"/>
    </row>
    <row r="72" spans="1:59" s="19" customFormat="1" ht="30" customHeight="1">
      <c r="A72" s="16" t="s">
        <v>125</v>
      </c>
      <c r="B72" s="2" t="s">
        <v>71</v>
      </c>
      <c r="C72" s="6" t="s">
        <v>192</v>
      </c>
      <c r="D72" s="10" t="s">
        <v>193</v>
      </c>
      <c r="E72" s="13" t="s">
        <v>225</v>
      </c>
      <c r="F72" s="109"/>
      <c r="G72" s="110"/>
      <c r="H72" s="110"/>
      <c r="I72" s="110"/>
      <c r="J72" s="110"/>
      <c r="K72" s="110"/>
      <c r="L72" s="110" t="s">
        <v>181</v>
      </c>
      <c r="M72" s="110" t="s">
        <v>181</v>
      </c>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09"/>
      <c r="AZ72" s="110"/>
      <c r="BA72" s="110"/>
      <c r="BB72" s="110" t="s">
        <v>43</v>
      </c>
      <c r="BC72" s="110"/>
      <c r="BD72" s="110"/>
      <c r="BE72" s="110"/>
      <c r="BF72" s="110"/>
      <c r="BG72" s="111"/>
    </row>
    <row r="73" spans="1:59" s="19" customFormat="1" ht="30" customHeight="1">
      <c r="A73" s="16" t="s">
        <v>126</v>
      </c>
      <c r="B73" s="2" t="s">
        <v>72</v>
      </c>
      <c r="C73" s="6" t="s">
        <v>42</v>
      </c>
      <c r="D73" s="10" t="s">
        <v>172</v>
      </c>
      <c r="E73" s="13" t="s">
        <v>219</v>
      </c>
      <c r="F73" s="109"/>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t="s">
        <v>53</v>
      </c>
      <c r="AW73" s="110"/>
      <c r="AX73" s="110"/>
      <c r="AY73" s="109"/>
      <c r="AZ73" s="110"/>
      <c r="BA73" s="110" t="s">
        <v>43</v>
      </c>
      <c r="BB73" s="110"/>
      <c r="BC73" s="110"/>
      <c r="BD73" s="110"/>
      <c r="BE73" s="110"/>
      <c r="BF73" s="110"/>
      <c r="BG73" s="111"/>
    </row>
    <row r="74" spans="1:59" s="19" customFormat="1" ht="30" customHeight="1">
      <c r="A74" s="16" t="s">
        <v>126</v>
      </c>
      <c r="B74" s="2" t="s">
        <v>72</v>
      </c>
      <c r="C74" s="6" t="s">
        <v>45</v>
      </c>
      <c r="D74" s="10" t="s">
        <v>172</v>
      </c>
      <c r="E74" s="13" t="s">
        <v>220</v>
      </c>
      <c r="F74" s="109"/>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t="s">
        <v>53</v>
      </c>
      <c r="AW74" s="110"/>
      <c r="AX74" s="110"/>
      <c r="AY74" s="109"/>
      <c r="AZ74" s="110"/>
      <c r="BA74" s="110" t="s">
        <v>43</v>
      </c>
      <c r="BB74" s="110"/>
      <c r="BC74" s="110"/>
      <c r="BD74" s="110"/>
      <c r="BE74" s="110"/>
      <c r="BF74" s="110"/>
      <c r="BG74" s="111"/>
    </row>
    <row r="75" spans="1:59" s="19" customFormat="1" ht="30" customHeight="1">
      <c r="A75" s="16" t="s">
        <v>126</v>
      </c>
      <c r="B75" s="2" t="s">
        <v>72</v>
      </c>
      <c r="C75" s="6" t="s">
        <v>44</v>
      </c>
      <c r="D75" s="10" t="s">
        <v>172</v>
      </c>
      <c r="E75" s="13" t="s">
        <v>226</v>
      </c>
      <c r="F75" s="109"/>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t="s">
        <v>53</v>
      </c>
      <c r="AW75" s="110"/>
      <c r="AX75" s="110"/>
      <c r="AY75" s="109"/>
      <c r="AZ75" s="110"/>
      <c r="BA75" s="110" t="s">
        <v>43</v>
      </c>
      <c r="BB75" s="110"/>
      <c r="BC75" s="110"/>
      <c r="BD75" s="110"/>
      <c r="BE75" s="110"/>
      <c r="BF75" s="110"/>
      <c r="BG75" s="111"/>
    </row>
    <row r="76" spans="1:59" s="19" customFormat="1" ht="30" customHeight="1">
      <c r="A76" s="16" t="s">
        <v>127</v>
      </c>
      <c r="B76" s="2" t="s">
        <v>72</v>
      </c>
      <c r="C76" s="6" t="s">
        <v>46</v>
      </c>
      <c r="D76" s="10" t="s">
        <v>172</v>
      </c>
      <c r="E76" s="13" t="s">
        <v>219</v>
      </c>
      <c r="F76" s="109"/>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t="s">
        <v>52</v>
      </c>
      <c r="AW76" s="110"/>
      <c r="AX76" s="110"/>
      <c r="AY76" s="109"/>
      <c r="AZ76" s="110"/>
      <c r="BA76" s="110"/>
      <c r="BB76" s="110"/>
      <c r="BC76" s="110"/>
      <c r="BD76" s="110" t="s">
        <v>43</v>
      </c>
      <c r="BE76" s="110"/>
      <c r="BF76" s="110"/>
      <c r="BG76" s="111"/>
    </row>
    <row r="77" spans="1:59" s="19" customFormat="1" ht="30" customHeight="1">
      <c r="A77" s="16" t="s">
        <v>127</v>
      </c>
      <c r="B77" s="2" t="s">
        <v>72</v>
      </c>
      <c r="C77" s="6" t="s">
        <v>47</v>
      </c>
      <c r="D77" s="10" t="s">
        <v>172</v>
      </c>
      <c r="E77" s="13" t="s">
        <v>220</v>
      </c>
      <c r="F77" s="109"/>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t="s">
        <v>52</v>
      </c>
      <c r="AW77" s="110"/>
      <c r="AX77" s="110"/>
      <c r="AY77" s="109"/>
      <c r="AZ77" s="110"/>
      <c r="BA77" s="110"/>
      <c r="BB77" s="110"/>
      <c r="BC77" s="110"/>
      <c r="BD77" s="110" t="s">
        <v>43</v>
      </c>
      <c r="BE77" s="110"/>
      <c r="BF77" s="110"/>
      <c r="BG77" s="111"/>
    </row>
    <row r="78" spans="1:59" s="19" customFormat="1" ht="30" customHeight="1">
      <c r="A78" s="16" t="s">
        <v>127</v>
      </c>
      <c r="B78" s="2" t="s">
        <v>72</v>
      </c>
      <c r="C78" s="6" t="s">
        <v>48</v>
      </c>
      <c r="D78" s="10" t="s">
        <v>172</v>
      </c>
      <c r="E78" s="13" t="s">
        <v>226</v>
      </c>
      <c r="F78" s="109"/>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t="s">
        <v>52</v>
      </c>
      <c r="AW78" s="110"/>
      <c r="AX78" s="110"/>
      <c r="AY78" s="109"/>
      <c r="AZ78" s="110"/>
      <c r="BA78" s="110"/>
      <c r="BB78" s="110"/>
      <c r="BC78" s="110"/>
      <c r="BD78" s="110" t="s">
        <v>43</v>
      </c>
      <c r="BE78" s="110"/>
      <c r="BF78" s="110"/>
      <c r="BG78" s="111"/>
    </row>
    <row r="79" spans="1:59" s="19" customFormat="1" ht="30" customHeight="1">
      <c r="A79" s="16" t="s">
        <v>127</v>
      </c>
      <c r="B79" s="2" t="s">
        <v>72</v>
      </c>
      <c r="C79" s="6" t="s">
        <v>49</v>
      </c>
      <c r="D79" s="10" t="s">
        <v>172</v>
      </c>
      <c r="E79" s="13" t="s">
        <v>219</v>
      </c>
      <c r="F79" s="109"/>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t="s">
        <v>52</v>
      </c>
      <c r="AW79" s="110"/>
      <c r="AX79" s="110"/>
      <c r="AY79" s="109"/>
      <c r="AZ79" s="110"/>
      <c r="BA79" s="110"/>
      <c r="BB79" s="110"/>
      <c r="BC79" s="110"/>
      <c r="BD79" s="110"/>
      <c r="BE79" s="110"/>
      <c r="BF79" s="110" t="s">
        <v>43</v>
      </c>
      <c r="BG79" s="111"/>
    </row>
    <row r="80" spans="1:59" s="19" customFormat="1" ht="30" customHeight="1">
      <c r="A80" s="16" t="s">
        <v>127</v>
      </c>
      <c r="B80" s="2" t="s">
        <v>72</v>
      </c>
      <c r="C80" s="6" t="s">
        <v>50</v>
      </c>
      <c r="D80" s="10" t="s">
        <v>172</v>
      </c>
      <c r="E80" s="13" t="s">
        <v>220</v>
      </c>
      <c r="F80" s="109"/>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t="s">
        <v>52</v>
      </c>
      <c r="AW80" s="110"/>
      <c r="AX80" s="110"/>
      <c r="AY80" s="109"/>
      <c r="AZ80" s="110"/>
      <c r="BA80" s="110"/>
      <c r="BB80" s="110"/>
      <c r="BC80" s="110"/>
      <c r="BD80" s="110"/>
      <c r="BE80" s="110"/>
      <c r="BF80" s="110" t="s">
        <v>43</v>
      </c>
      <c r="BG80" s="111"/>
    </row>
    <row r="81" spans="1:59" s="19" customFormat="1" ht="30" customHeight="1">
      <c r="A81" s="16" t="s">
        <v>127</v>
      </c>
      <c r="B81" s="2" t="s">
        <v>72</v>
      </c>
      <c r="C81" s="6" t="s">
        <v>51</v>
      </c>
      <c r="D81" s="10" t="s">
        <v>172</v>
      </c>
      <c r="E81" s="13" t="s">
        <v>226</v>
      </c>
      <c r="F81" s="109"/>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t="s">
        <v>52</v>
      </c>
      <c r="AW81" s="110"/>
      <c r="AX81" s="110"/>
      <c r="AY81" s="109"/>
      <c r="AZ81" s="110"/>
      <c r="BA81" s="110"/>
      <c r="BB81" s="110"/>
      <c r="BC81" s="110"/>
      <c r="BD81" s="110"/>
      <c r="BE81" s="110"/>
      <c r="BF81" s="110" t="s">
        <v>43</v>
      </c>
      <c r="BG81" s="111"/>
    </row>
    <row r="82" spans="1:59" s="19" customFormat="1" ht="30" customHeight="1">
      <c r="A82" s="17" t="s">
        <v>129</v>
      </c>
      <c r="B82" s="2" t="s">
        <v>73</v>
      </c>
      <c r="C82" s="6" t="s">
        <v>42</v>
      </c>
      <c r="D82" s="10" t="s">
        <v>172</v>
      </c>
      <c r="E82" s="13" t="s">
        <v>219</v>
      </c>
      <c r="F82" s="109"/>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t="s">
        <v>53</v>
      </c>
      <c r="AW82" s="110"/>
      <c r="AX82" s="110" t="s">
        <v>72</v>
      </c>
      <c r="AY82" s="109"/>
      <c r="AZ82" s="110"/>
      <c r="BA82" s="110" t="s">
        <v>43</v>
      </c>
      <c r="BB82" s="110"/>
      <c r="BC82" s="110"/>
      <c r="BD82" s="110"/>
      <c r="BE82" s="110"/>
      <c r="BF82" s="110"/>
      <c r="BG82" s="111"/>
    </row>
    <row r="83" spans="1:59" s="19" customFormat="1" ht="30" customHeight="1">
      <c r="A83" s="16" t="s">
        <v>128</v>
      </c>
      <c r="B83" s="2" t="s">
        <v>73</v>
      </c>
      <c r="C83" s="6" t="s">
        <v>45</v>
      </c>
      <c r="D83" s="10" t="s">
        <v>172</v>
      </c>
      <c r="E83" s="13" t="s">
        <v>220</v>
      </c>
      <c r="F83" s="109" t="s">
        <v>44</v>
      </c>
      <c r="G83" s="110"/>
      <c r="H83" s="110"/>
      <c r="I83" s="110" t="s">
        <v>56</v>
      </c>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t="s">
        <v>53</v>
      </c>
      <c r="AW83" s="110"/>
      <c r="AX83" s="110" t="s">
        <v>72</v>
      </c>
      <c r="AY83" s="109"/>
      <c r="AZ83" s="110"/>
      <c r="BA83" s="110" t="s">
        <v>43</v>
      </c>
      <c r="BB83" s="110"/>
      <c r="BC83" s="110"/>
      <c r="BD83" s="110"/>
      <c r="BE83" s="110"/>
      <c r="BF83" s="110"/>
      <c r="BG83" s="111"/>
    </row>
    <row r="84" spans="1:59" s="19" customFormat="1" ht="30" customHeight="1">
      <c r="A84" s="17" t="s">
        <v>129</v>
      </c>
      <c r="B84" s="2" t="s">
        <v>73</v>
      </c>
      <c r="C84" s="6" t="s">
        <v>44</v>
      </c>
      <c r="D84" s="10" t="s">
        <v>172</v>
      </c>
      <c r="E84" s="13" t="s">
        <v>226</v>
      </c>
      <c r="F84" s="109"/>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t="s">
        <v>53</v>
      </c>
      <c r="AW84" s="110"/>
      <c r="AX84" s="110" t="s">
        <v>72</v>
      </c>
      <c r="AY84" s="109"/>
      <c r="AZ84" s="110"/>
      <c r="BA84" s="110" t="s">
        <v>43</v>
      </c>
      <c r="BB84" s="110"/>
      <c r="BC84" s="110"/>
      <c r="BD84" s="110"/>
      <c r="BE84" s="110"/>
      <c r="BF84" s="110"/>
      <c r="BG84" s="111"/>
    </row>
    <row r="85" spans="1:59" s="19" customFormat="1" ht="30" customHeight="1">
      <c r="A85" s="17" t="s">
        <v>130</v>
      </c>
      <c r="B85" s="2" t="s">
        <v>73</v>
      </c>
      <c r="C85" s="6" t="s">
        <v>46</v>
      </c>
      <c r="D85" s="10" t="s">
        <v>172</v>
      </c>
      <c r="E85" s="13" t="s">
        <v>219</v>
      </c>
      <c r="F85" s="109"/>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t="s">
        <v>52</v>
      </c>
      <c r="AW85" s="110"/>
      <c r="AX85" s="110" t="s">
        <v>72</v>
      </c>
      <c r="AY85" s="109"/>
      <c r="AZ85" s="110"/>
      <c r="BA85" s="110"/>
      <c r="BB85" s="110"/>
      <c r="BC85" s="110" t="s">
        <v>43</v>
      </c>
      <c r="BD85" s="110"/>
      <c r="BE85" s="110"/>
      <c r="BF85" s="110"/>
      <c r="BG85" s="111"/>
    </row>
    <row r="86" spans="1:59" s="19" customFormat="1" ht="30" customHeight="1">
      <c r="A86" s="17" t="s">
        <v>130</v>
      </c>
      <c r="B86" s="2" t="s">
        <v>73</v>
      </c>
      <c r="C86" s="6" t="s">
        <v>47</v>
      </c>
      <c r="D86" s="10" t="s">
        <v>172</v>
      </c>
      <c r="E86" s="13" t="s">
        <v>220</v>
      </c>
      <c r="F86" s="109"/>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t="s">
        <v>52</v>
      </c>
      <c r="AW86" s="110"/>
      <c r="AX86" s="110" t="s">
        <v>72</v>
      </c>
      <c r="AY86" s="109"/>
      <c r="AZ86" s="110"/>
      <c r="BA86" s="110"/>
      <c r="BB86" s="110"/>
      <c r="BC86" s="110" t="s">
        <v>43</v>
      </c>
      <c r="BD86" s="110"/>
      <c r="BE86" s="110"/>
      <c r="BF86" s="110"/>
      <c r="BG86" s="111"/>
    </row>
    <row r="87" spans="1:59" s="19" customFormat="1" ht="30" customHeight="1">
      <c r="A87" s="17" t="s">
        <v>130</v>
      </c>
      <c r="B87" s="2" t="s">
        <v>73</v>
      </c>
      <c r="C87" s="6" t="s">
        <v>48</v>
      </c>
      <c r="D87" s="10" t="s">
        <v>172</v>
      </c>
      <c r="E87" s="13" t="s">
        <v>226</v>
      </c>
      <c r="F87" s="109"/>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0"/>
      <c r="AR87" s="110"/>
      <c r="AS87" s="110"/>
      <c r="AT87" s="110"/>
      <c r="AU87" s="110"/>
      <c r="AV87" s="110" t="s">
        <v>52</v>
      </c>
      <c r="AW87" s="110"/>
      <c r="AX87" s="110" t="s">
        <v>72</v>
      </c>
      <c r="AY87" s="109"/>
      <c r="AZ87" s="110"/>
      <c r="BA87" s="110"/>
      <c r="BB87" s="110"/>
      <c r="BC87" s="110" t="s">
        <v>43</v>
      </c>
      <c r="BD87" s="110"/>
      <c r="BE87" s="110"/>
      <c r="BF87" s="110"/>
      <c r="BG87" s="111"/>
    </row>
    <row r="88" spans="1:59" s="19" customFormat="1" ht="30" customHeight="1">
      <c r="A88" s="17" t="s">
        <v>130</v>
      </c>
      <c r="B88" s="2" t="s">
        <v>73</v>
      </c>
      <c r="C88" s="6" t="s">
        <v>49</v>
      </c>
      <c r="D88" s="10" t="s">
        <v>172</v>
      </c>
      <c r="E88" s="13" t="s">
        <v>219</v>
      </c>
      <c r="F88" s="109"/>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t="s">
        <v>52</v>
      </c>
      <c r="AW88" s="110"/>
      <c r="AX88" s="110" t="s">
        <v>72</v>
      </c>
      <c r="AY88" s="109"/>
      <c r="AZ88" s="110"/>
      <c r="BA88" s="110"/>
      <c r="BB88" s="110"/>
      <c r="BC88" s="110"/>
      <c r="BD88" s="110"/>
      <c r="BE88" s="110"/>
      <c r="BF88" s="110" t="s">
        <v>43</v>
      </c>
      <c r="BG88" s="111"/>
    </row>
    <row r="89" spans="1:59" s="19" customFormat="1" ht="30" customHeight="1">
      <c r="A89" s="17" t="s">
        <v>130</v>
      </c>
      <c r="B89" s="2" t="s">
        <v>73</v>
      </c>
      <c r="C89" s="6" t="s">
        <v>50</v>
      </c>
      <c r="D89" s="10" t="s">
        <v>172</v>
      </c>
      <c r="E89" s="13" t="s">
        <v>220</v>
      </c>
      <c r="F89" s="109"/>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t="s">
        <v>52</v>
      </c>
      <c r="AW89" s="110"/>
      <c r="AX89" s="110" t="s">
        <v>72</v>
      </c>
      <c r="AY89" s="109"/>
      <c r="AZ89" s="110"/>
      <c r="BA89" s="110"/>
      <c r="BB89" s="110"/>
      <c r="BC89" s="110"/>
      <c r="BD89" s="110"/>
      <c r="BE89" s="110"/>
      <c r="BF89" s="110" t="s">
        <v>43</v>
      </c>
      <c r="BG89" s="111"/>
    </row>
    <row r="90" spans="1:59" s="19" customFormat="1" ht="30" customHeight="1">
      <c r="A90" s="17" t="s">
        <v>130</v>
      </c>
      <c r="B90" s="2" t="s">
        <v>73</v>
      </c>
      <c r="C90" s="6" t="s">
        <v>51</v>
      </c>
      <c r="D90" s="10" t="s">
        <v>172</v>
      </c>
      <c r="E90" s="13" t="s">
        <v>226</v>
      </c>
      <c r="F90" s="109"/>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t="s">
        <v>52</v>
      </c>
      <c r="AW90" s="110"/>
      <c r="AX90" s="110" t="s">
        <v>72</v>
      </c>
      <c r="AY90" s="109"/>
      <c r="AZ90" s="110"/>
      <c r="BA90" s="110"/>
      <c r="BB90" s="110"/>
      <c r="BC90" s="110"/>
      <c r="BD90" s="110"/>
      <c r="BE90" s="110"/>
      <c r="BF90" s="110" t="s">
        <v>43</v>
      </c>
      <c r="BG90" s="111"/>
    </row>
    <row r="91" spans="1:59" s="19" customFormat="1" ht="60" customHeight="1">
      <c r="A91" s="16" t="s">
        <v>131</v>
      </c>
      <c r="B91" s="2" t="s">
        <v>64</v>
      </c>
      <c r="C91" s="6"/>
      <c r="D91" s="10" t="s">
        <v>172</v>
      </c>
      <c r="E91" s="13" t="s">
        <v>227</v>
      </c>
      <c r="F91" s="109"/>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t="s">
        <v>50</v>
      </c>
      <c r="AM91" s="110"/>
      <c r="AN91" s="110"/>
      <c r="AO91" s="110"/>
      <c r="AP91" s="110"/>
      <c r="AQ91" s="110"/>
      <c r="AR91" s="110"/>
      <c r="AS91" s="110"/>
      <c r="AT91" s="110"/>
      <c r="AU91" s="110"/>
      <c r="AV91" s="110" t="s">
        <v>53</v>
      </c>
      <c r="AW91" s="110"/>
      <c r="AX91" s="110"/>
      <c r="AY91" s="109"/>
      <c r="AZ91" s="110"/>
      <c r="BA91" s="110" t="s">
        <v>43</v>
      </c>
      <c r="BB91" s="110"/>
      <c r="BC91" s="110"/>
      <c r="BD91" s="110"/>
      <c r="BE91" s="110"/>
      <c r="BF91" s="110"/>
      <c r="BG91" s="111"/>
    </row>
    <row r="92" spans="1:59" s="19" customFormat="1" ht="30" customHeight="1">
      <c r="A92" s="16" t="s">
        <v>132</v>
      </c>
      <c r="B92" s="2" t="s">
        <v>74</v>
      </c>
      <c r="C92" s="6"/>
      <c r="D92" s="10" t="s">
        <v>172</v>
      </c>
      <c r="E92" s="13" t="s">
        <v>220</v>
      </c>
      <c r="F92" s="109" t="s">
        <v>44</v>
      </c>
      <c r="G92" s="110"/>
      <c r="H92" s="110"/>
      <c r="I92" s="110" t="s">
        <v>56</v>
      </c>
      <c r="J92" s="110"/>
      <c r="K92" s="110"/>
      <c r="L92" s="110"/>
      <c r="M92" s="110"/>
      <c r="N92" s="110"/>
      <c r="O92" s="110"/>
      <c r="P92" s="110"/>
      <c r="Q92" s="110"/>
      <c r="R92" s="110"/>
      <c r="S92" s="110"/>
      <c r="T92" s="110"/>
      <c r="U92" s="110"/>
      <c r="V92" s="110"/>
      <c r="W92" s="110"/>
      <c r="X92" s="110"/>
      <c r="Y92" s="110"/>
      <c r="Z92" s="110"/>
      <c r="AA92" s="110"/>
      <c r="AB92" s="110"/>
      <c r="AC92" s="110"/>
      <c r="AD92" s="110" t="s">
        <v>62</v>
      </c>
      <c r="AE92" s="110"/>
      <c r="AF92" s="110"/>
      <c r="AG92" s="110"/>
      <c r="AH92" s="110"/>
      <c r="AI92" s="110"/>
      <c r="AJ92" s="110"/>
      <c r="AK92" s="110"/>
      <c r="AL92" s="110"/>
      <c r="AM92" s="110"/>
      <c r="AN92" s="110"/>
      <c r="AO92" s="110"/>
      <c r="AP92" s="110"/>
      <c r="AQ92" s="110"/>
      <c r="AR92" s="110"/>
      <c r="AS92" s="110"/>
      <c r="AT92" s="110"/>
      <c r="AU92" s="110"/>
      <c r="AV92" s="110" t="s">
        <v>53</v>
      </c>
      <c r="AW92" s="110"/>
      <c r="AX92" s="110"/>
      <c r="AY92" s="109" t="s">
        <v>43</v>
      </c>
      <c r="AZ92" s="110"/>
      <c r="BA92" s="110"/>
      <c r="BB92" s="110"/>
      <c r="BC92" s="110"/>
      <c r="BD92" s="110"/>
      <c r="BE92" s="110"/>
      <c r="BF92" s="110"/>
      <c r="BG92" s="111"/>
    </row>
    <row r="93" spans="1:59" s="19" customFormat="1" ht="30" customHeight="1">
      <c r="A93" s="17" t="s">
        <v>133</v>
      </c>
      <c r="B93" s="2" t="s">
        <v>58</v>
      </c>
      <c r="C93" s="6" t="s">
        <v>3</v>
      </c>
      <c r="D93" s="10" t="s">
        <v>172</v>
      </c>
      <c r="E93" s="13" t="s">
        <v>219</v>
      </c>
      <c r="F93" s="109"/>
      <c r="G93" s="110"/>
      <c r="H93" s="110"/>
      <c r="I93" s="110"/>
      <c r="J93" s="110"/>
      <c r="K93" s="110"/>
      <c r="L93" s="110"/>
      <c r="M93" s="110"/>
      <c r="N93" s="110" t="s">
        <v>50</v>
      </c>
      <c r="O93" s="110"/>
      <c r="P93" s="110"/>
      <c r="Q93" s="110"/>
      <c r="R93" s="110"/>
      <c r="S93" s="110"/>
      <c r="T93" s="110"/>
      <c r="U93" s="110"/>
      <c r="V93" s="110"/>
      <c r="W93" s="110"/>
      <c r="X93" s="110"/>
      <c r="Y93" s="110"/>
      <c r="Z93" s="110"/>
      <c r="AA93" s="110"/>
      <c r="AB93" s="110"/>
      <c r="AC93" s="110"/>
      <c r="AD93" s="110" t="s">
        <v>62</v>
      </c>
      <c r="AE93" s="110"/>
      <c r="AF93" s="110"/>
      <c r="AG93" s="110"/>
      <c r="AH93" s="110"/>
      <c r="AI93" s="110"/>
      <c r="AJ93" s="110"/>
      <c r="AK93" s="110"/>
      <c r="AL93" s="110"/>
      <c r="AM93" s="110"/>
      <c r="AN93" s="110"/>
      <c r="AO93" s="110"/>
      <c r="AP93" s="110"/>
      <c r="AQ93" s="110"/>
      <c r="AR93" s="110"/>
      <c r="AS93" s="110"/>
      <c r="AT93" s="110"/>
      <c r="AU93" s="110"/>
      <c r="AV93" s="110" t="s">
        <v>53</v>
      </c>
      <c r="AW93" s="110"/>
      <c r="AX93" s="110" t="s">
        <v>203</v>
      </c>
      <c r="AY93" s="109"/>
      <c r="AZ93" s="110"/>
      <c r="BA93" s="110" t="s">
        <v>43</v>
      </c>
      <c r="BB93" s="110"/>
      <c r="BC93" s="110"/>
      <c r="BD93" s="110"/>
      <c r="BE93" s="110"/>
      <c r="BF93" s="110"/>
      <c r="BG93" s="111"/>
    </row>
    <row r="94" spans="1:59" s="19" customFormat="1" ht="30" customHeight="1">
      <c r="A94" s="17" t="s">
        <v>133</v>
      </c>
      <c r="B94" s="2" t="s">
        <v>58</v>
      </c>
      <c r="C94" s="6" t="s">
        <v>45</v>
      </c>
      <c r="D94" s="10" t="s">
        <v>172</v>
      </c>
      <c r="E94" s="13" t="s">
        <v>220</v>
      </c>
      <c r="F94" s="109"/>
      <c r="G94" s="110"/>
      <c r="H94" s="110"/>
      <c r="I94" s="110"/>
      <c r="J94" s="110"/>
      <c r="K94" s="110"/>
      <c r="L94" s="110"/>
      <c r="M94" s="110"/>
      <c r="N94" s="110" t="s">
        <v>50</v>
      </c>
      <c r="O94" s="110"/>
      <c r="P94" s="110"/>
      <c r="Q94" s="110"/>
      <c r="R94" s="110"/>
      <c r="S94" s="110"/>
      <c r="T94" s="110"/>
      <c r="U94" s="110"/>
      <c r="V94" s="110"/>
      <c r="W94" s="110"/>
      <c r="X94" s="110"/>
      <c r="Y94" s="110"/>
      <c r="Z94" s="110"/>
      <c r="AA94" s="110"/>
      <c r="AB94" s="110"/>
      <c r="AC94" s="110"/>
      <c r="AD94" s="110" t="s">
        <v>62</v>
      </c>
      <c r="AE94" s="110"/>
      <c r="AF94" s="110"/>
      <c r="AG94" s="110"/>
      <c r="AH94" s="110"/>
      <c r="AI94" s="110"/>
      <c r="AJ94" s="110"/>
      <c r="AK94" s="110"/>
      <c r="AL94" s="110"/>
      <c r="AM94" s="110"/>
      <c r="AN94" s="110"/>
      <c r="AO94" s="110"/>
      <c r="AP94" s="110"/>
      <c r="AQ94" s="110"/>
      <c r="AR94" s="110"/>
      <c r="AS94" s="110"/>
      <c r="AT94" s="110"/>
      <c r="AU94" s="110"/>
      <c r="AV94" s="110" t="s">
        <v>53</v>
      </c>
      <c r="AW94" s="110"/>
      <c r="AX94" s="110" t="s">
        <v>203</v>
      </c>
      <c r="AY94" s="109"/>
      <c r="AZ94" s="110"/>
      <c r="BA94" s="110" t="s">
        <v>43</v>
      </c>
      <c r="BB94" s="110"/>
      <c r="BC94" s="110"/>
      <c r="BD94" s="110"/>
      <c r="BE94" s="110"/>
      <c r="BF94" s="110"/>
      <c r="BG94" s="111"/>
    </row>
    <row r="95" spans="1:59" s="19" customFormat="1" ht="30" customHeight="1">
      <c r="A95" s="17" t="s">
        <v>134</v>
      </c>
      <c r="B95" s="2" t="s">
        <v>58</v>
      </c>
      <c r="C95" s="6" t="s">
        <v>44</v>
      </c>
      <c r="D95" s="10" t="s">
        <v>172</v>
      </c>
      <c r="E95" s="13" t="s">
        <v>219</v>
      </c>
      <c r="F95" s="109"/>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t="s">
        <v>62</v>
      </c>
      <c r="AE95" s="110"/>
      <c r="AF95" s="110"/>
      <c r="AG95" s="110"/>
      <c r="AH95" s="110"/>
      <c r="AI95" s="110"/>
      <c r="AJ95" s="110"/>
      <c r="AK95" s="110"/>
      <c r="AL95" s="110"/>
      <c r="AM95" s="110"/>
      <c r="AN95" s="110"/>
      <c r="AO95" s="110"/>
      <c r="AP95" s="110"/>
      <c r="AQ95" s="110"/>
      <c r="AR95" s="110"/>
      <c r="AS95" s="110"/>
      <c r="AT95" s="110"/>
      <c r="AU95" s="110"/>
      <c r="AV95" s="110" t="s">
        <v>52</v>
      </c>
      <c r="AW95" s="110"/>
      <c r="AX95" s="110"/>
      <c r="AY95" s="109"/>
      <c r="AZ95" s="110"/>
      <c r="BA95" s="110"/>
      <c r="BB95" s="110"/>
      <c r="BC95" s="110" t="s">
        <v>43</v>
      </c>
      <c r="BD95" s="110"/>
      <c r="BE95" s="110"/>
      <c r="BF95" s="110"/>
      <c r="BG95" s="111"/>
    </row>
    <row r="96" spans="1:59" s="19" customFormat="1" ht="30" customHeight="1">
      <c r="A96" s="17" t="s">
        <v>134</v>
      </c>
      <c r="B96" s="2" t="s">
        <v>58</v>
      </c>
      <c r="C96" s="6" t="s">
        <v>46</v>
      </c>
      <c r="D96" s="10" t="s">
        <v>172</v>
      </c>
      <c r="E96" s="13" t="s">
        <v>220</v>
      </c>
      <c r="F96" s="109"/>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t="s">
        <v>62</v>
      </c>
      <c r="AE96" s="110"/>
      <c r="AF96" s="110"/>
      <c r="AG96" s="110"/>
      <c r="AH96" s="110"/>
      <c r="AI96" s="110"/>
      <c r="AJ96" s="110"/>
      <c r="AK96" s="110"/>
      <c r="AL96" s="110"/>
      <c r="AM96" s="110"/>
      <c r="AN96" s="110"/>
      <c r="AO96" s="110"/>
      <c r="AP96" s="110"/>
      <c r="AQ96" s="110"/>
      <c r="AR96" s="110"/>
      <c r="AS96" s="110"/>
      <c r="AT96" s="110"/>
      <c r="AU96" s="110"/>
      <c r="AV96" s="110" t="s">
        <v>52</v>
      </c>
      <c r="AW96" s="110"/>
      <c r="AX96" s="110"/>
      <c r="AY96" s="109"/>
      <c r="AZ96" s="110"/>
      <c r="BA96" s="110"/>
      <c r="BB96" s="110"/>
      <c r="BC96" s="110" t="s">
        <v>43</v>
      </c>
      <c r="BD96" s="110"/>
      <c r="BE96" s="110"/>
      <c r="BF96" s="110"/>
      <c r="BG96" s="111"/>
    </row>
    <row r="97" spans="1:59" s="19" customFormat="1" ht="30" customHeight="1">
      <c r="A97" s="16" t="s">
        <v>135</v>
      </c>
      <c r="B97" s="2" t="s">
        <v>69</v>
      </c>
      <c r="C97" s="6" t="s">
        <v>3</v>
      </c>
      <c r="D97" s="10" t="s">
        <v>172</v>
      </c>
      <c r="E97" s="13" t="s">
        <v>219</v>
      </c>
      <c r="F97" s="109"/>
      <c r="G97" s="110" t="s">
        <v>44</v>
      </c>
      <c r="H97" s="110"/>
      <c r="I97" s="110"/>
      <c r="J97" s="110"/>
      <c r="K97" s="110"/>
      <c r="L97" s="110"/>
      <c r="M97" s="110"/>
      <c r="N97" s="110" t="s">
        <v>74</v>
      </c>
      <c r="O97" s="110"/>
      <c r="P97" s="110"/>
      <c r="Q97" s="110"/>
      <c r="R97" s="110"/>
      <c r="S97" s="110"/>
      <c r="T97" s="110"/>
      <c r="U97" s="110"/>
      <c r="V97" s="110"/>
      <c r="W97" s="110"/>
      <c r="X97" s="110"/>
      <c r="Y97" s="110"/>
      <c r="Z97" s="110"/>
      <c r="AA97" s="110"/>
      <c r="AB97" s="110"/>
      <c r="AC97" s="110"/>
      <c r="AD97" s="110" t="s">
        <v>62</v>
      </c>
      <c r="AE97" s="110"/>
      <c r="AF97" s="110"/>
      <c r="AG97" s="110"/>
      <c r="AH97" s="110"/>
      <c r="AI97" s="110"/>
      <c r="AJ97" s="110"/>
      <c r="AK97" s="110"/>
      <c r="AL97" s="110"/>
      <c r="AM97" s="110"/>
      <c r="AN97" s="110"/>
      <c r="AO97" s="110"/>
      <c r="AP97" s="110"/>
      <c r="AQ97" s="110"/>
      <c r="AR97" s="110"/>
      <c r="AS97" s="110"/>
      <c r="AT97" s="110"/>
      <c r="AU97" s="110"/>
      <c r="AV97" s="110" t="s">
        <v>53</v>
      </c>
      <c r="AW97" s="110"/>
      <c r="AX97" s="110"/>
      <c r="AY97" s="109"/>
      <c r="AZ97" s="110"/>
      <c r="BA97" s="110" t="s">
        <v>43</v>
      </c>
      <c r="BB97" s="110"/>
      <c r="BC97" s="110"/>
      <c r="BD97" s="110"/>
      <c r="BE97" s="110"/>
      <c r="BF97" s="110"/>
      <c r="BG97" s="111"/>
    </row>
    <row r="98" spans="1:59" s="19" customFormat="1" ht="30" customHeight="1">
      <c r="A98" s="16" t="s">
        <v>135</v>
      </c>
      <c r="B98" s="2" t="s">
        <v>69</v>
      </c>
      <c r="C98" s="6" t="s">
        <v>45</v>
      </c>
      <c r="D98" s="10" t="s">
        <v>172</v>
      </c>
      <c r="E98" s="13" t="s">
        <v>220</v>
      </c>
      <c r="F98" s="109"/>
      <c r="G98" s="110" t="s">
        <v>44</v>
      </c>
      <c r="H98" s="110"/>
      <c r="I98" s="110"/>
      <c r="J98" s="110"/>
      <c r="K98" s="110"/>
      <c r="L98" s="110"/>
      <c r="M98" s="110"/>
      <c r="N98" s="110" t="s">
        <v>74</v>
      </c>
      <c r="O98" s="110"/>
      <c r="P98" s="110"/>
      <c r="Q98" s="110"/>
      <c r="R98" s="110"/>
      <c r="S98" s="110"/>
      <c r="T98" s="110"/>
      <c r="U98" s="110"/>
      <c r="V98" s="110"/>
      <c r="W98" s="110"/>
      <c r="X98" s="110"/>
      <c r="Y98" s="110"/>
      <c r="Z98" s="110"/>
      <c r="AA98" s="110"/>
      <c r="AB98" s="110"/>
      <c r="AC98" s="110"/>
      <c r="AD98" s="110" t="s">
        <v>62</v>
      </c>
      <c r="AE98" s="110"/>
      <c r="AF98" s="110"/>
      <c r="AG98" s="110"/>
      <c r="AH98" s="110"/>
      <c r="AI98" s="110"/>
      <c r="AJ98" s="110"/>
      <c r="AK98" s="110"/>
      <c r="AL98" s="110"/>
      <c r="AM98" s="110"/>
      <c r="AN98" s="110"/>
      <c r="AO98" s="110"/>
      <c r="AP98" s="110"/>
      <c r="AQ98" s="110"/>
      <c r="AR98" s="110"/>
      <c r="AS98" s="110"/>
      <c r="AT98" s="110"/>
      <c r="AU98" s="110"/>
      <c r="AV98" s="110" t="s">
        <v>53</v>
      </c>
      <c r="AW98" s="110"/>
      <c r="AX98" s="110"/>
      <c r="AY98" s="109"/>
      <c r="AZ98" s="110"/>
      <c r="BA98" s="110" t="s">
        <v>43</v>
      </c>
      <c r="BB98" s="110"/>
      <c r="BC98" s="110"/>
      <c r="BD98" s="110"/>
      <c r="BE98" s="110"/>
      <c r="BF98" s="110"/>
      <c r="BG98" s="111"/>
    </row>
    <row r="99" spans="1:59" s="19" customFormat="1" ht="30" customHeight="1">
      <c r="A99" s="17" t="s">
        <v>136</v>
      </c>
      <c r="B99" s="2" t="s">
        <v>62</v>
      </c>
      <c r="C99" s="6" t="s">
        <v>3</v>
      </c>
      <c r="D99" s="10" t="s">
        <v>172</v>
      </c>
      <c r="E99" s="13" t="s">
        <v>219</v>
      </c>
      <c r="F99" s="109"/>
      <c r="G99" s="110" t="s">
        <v>44</v>
      </c>
      <c r="H99" s="110"/>
      <c r="I99" s="110"/>
      <c r="J99" s="110"/>
      <c r="K99" s="110"/>
      <c r="L99" s="110"/>
      <c r="M99" s="110"/>
      <c r="N99" s="110" t="s">
        <v>50</v>
      </c>
      <c r="O99" s="110"/>
      <c r="P99" s="110"/>
      <c r="Q99" s="110"/>
      <c r="R99" s="110"/>
      <c r="S99" s="110"/>
      <c r="T99" s="110"/>
      <c r="U99" s="110"/>
      <c r="V99" s="110"/>
      <c r="W99" s="110"/>
      <c r="X99" s="110"/>
      <c r="Y99" s="110"/>
      <c r="Z99" s="110"/>
      <c r="AA99" s="110"/>
      <c r="AB99" s="110"/>
      <c r="AC99" s="110"/>
      <c r="AD99" s="110" t="s">
        <v>53</v>
      </c>
      <c r="AE99" s="110"/>
      <c r="AF99" s="110"/>
      <c r="AG99" s="110"/>
      <c r="AH99" s="110"/>
      <c r="AI99" s="110"/>
      <c r="AJ99" s="110"/>
      <c r="AK99" s="110"/>
      <c r="AL99" s="110"/>
      <c r="AM99" s="110"/>
      <c r="AN99" s="110"/>
      <c r="AO99" s="110"/>
      <c r="AP99" s="110"/>
      <c r="AQ99" s="110"/>
      <c r="AR99" s="110"/>
      <c r="AS99" s="110"/>
      <c r="AT99" s="110"/>
      <c r="AU99" s="110"/>
      <c r="AV99" s="110" t="s">
        <v>52</v>
      </c>
      <c r="AW99" s="110"/>
      <c r="AX99" s="110"/>
      <c r="AY99" s="109"/>
      <c r="AZ99" s="110"/>
      <c r="BA99" s="110"/>
      <c r="BB99" s="110"/>
      <c r="BC99" s="110" t="s">
        <v>43</v>
      </c>
      <c r="BD99" s="110"/>
      <c r="BE99" s="110"/>
      <c r="BF99" s="110"/>
      <c r="BG99" s="111"/>
    </row>
    <row r="100" spans="1:59" s="19" customFormat="1" ht="30" customHeight="1">
      <c r="A100" s="17" t="s">
        <v>136</v>
      </c>
      <c r="B100" s="2" t="s">
        <v>62</v>
      </c>
      <c r="C100" s="6" t="s">
        <v>45</v>
      </c>
      <c r="D100" s="10" t="s">
        <v>172</v>
      </c>
      <c r="E100" s="13" t="s">
        <v>220</v>
      </c>
      <c r="F100" s="109"/>
      <c r="G100" s="110" t="s">
        <v>44</v>
      </c>
      <c r="H100" s="110"/>
      <c r="I100" s="110"/>
      <c r="J100" s="110"/>
      <c r="K100" s="110"/>
      <c r="L100" s="110"/>
      <c r="M100" s="110"/>
      <c r="N100" s="110" t="s">
        <v>50</v>
      </c>
      <c r="O100" s="110"/>
      <c r="P100" s="110"/>
      <c r="Q100" s="110"/>
      <c r="R100" s="110"/>
      <c r="S100" s="110"/>
      <c r="T100" s="110"/>
      <c r="U100" s="110"/>
      <c r="V100" s="110"/>
      <c r="W100" s="110"/>
      <c r="X100" s="110"/>
      <c r="Y100" s="110"/>
      <c r="Z100" s="110"/>
      <c r="AA100" s="110"/>
      <c r="AB100" s="110"/>
      <c r="AC100" s="110"/>
      <c r="AD100" s="110" t="s">
        <v>53</v>
      </c>
      <c r="AE100" s="110"/>
      <c r="AF100" s="110"/>
      <c r="AG100" s="110"/>
      <c r="AH100" s="110"/>
      <c r="AI100" s="110"/>
      <c r="AJ100" s="110"/>
      <c r="AK100" s="110"/>
      <c r="AL100" s="110"/>
      <c r="AM100" s="110"/>
      <c r="AN100" s="110"/>
      <c r="AO100" s="110"/>
      <c r="AP100" s="110"/>
      <c r="AQ100" s="110"/>
      <c r="AR100" s="110"/>
      <c r="AS100" s="110"/>
      <c r="AT100" s="110"/>
      <c r="AU100" s="110"/>
      <c r="AV100" s="110" t="s">
        <v>52</v>
      </c>
      <c r="AW100" s="110"/>
      <c r="AX100" s="110"/>
      <c r="AY100" s="109"/>
      <c r="AZ100" s="110"/>
      <c r="BA100" s="110"/>
      <c r="BB100" s="110"/>
      <c r="BC100" s="110" t="s">
        <v>43</v>
      </c>
      <c r="BD100" s="110"/>
      <c r="BE100" s="110"/>
      <c r="BF100" s="110"/>
      <c r="BG100" s="111"/>
    </row>
    <row r="101" spans="1:59" s="19" customFormat="1" ht="60" customHeight="1">
      <c r="A101" s="16" t="s">
        <v>137</v>
      </c>
      <c r="B101" s="2" t="s">
        <v>60</v>
      </c>
      <c r="C101" s="6"/>
      <c r="D101" s="10" t="s">
        <v>172</v>
      </c>
      <c r="E101" s="13" t="s">
        <v>228</v>
      </c>
      <c r="F101" s="109"/>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t="s">
        <v>60</v>
      </c>
      <c r="AI101" s="110"/>
      <c r="AJ101" s="110"/>
      <c r="AK101" s="110"/>
      <c r="AL101" s="110"/>
      <c r="AM101" s="110"/>
      <c r="AN101" s="110"/>
      <c r="AO101" s="110"/>
      <c r="AP101" s="110"/>
      <c r="AQ101" s="110"/>
      <c r="AR101" s="110"/>
      <c r="AS101" s="110"/>
      <c r="AT101" s="110"/>
      <c r="AU101" s="110"/>
      <c r="AV101" s="110"/>
      <c r="AW101" s="110"/>
      <c r="AX101" s="110"/>
      <c r="AY101" s="109"/>
      <c r="AZ101" s="110"/>
      <c r="BA101" s="110" t="s">
        <v>43</v>
      </c>
      <c r="BB101" s="110"/>
      <c r="BC101" s="110"/>
      <c r="BD101" s="110"/>
      <c r="BE101" s="110"/>
      <c r="BF101" s="110"/>
      <c r="BG101" s="111"/>
    </row>
    <row r="102" spans="1:59" s="19" customFormat="1" ht="30" customHeight="1">
      <c r="A102" s="16" t="s">
        <v>138</v>
      </c>
      <c r="B102" s="2" t="s">
        <v>63</v>
      </c>
      <c r="C102" s="6" t="s">
        <v>3</v>
      </c>
      <c r="D102" s="10" t="s">
        <v>172</v>
      </c>
      <c r="E102" s="13" t="s">
        <v>219</v>
      </c>
      <c r="F102" s="109"/>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t="s">
        <v>45</v>
      </c>
      <c r="AI102" s="110"/>
      <c r="AJ102" s="110"/>
      <c r="AK102" s="110"/>
      <c r="AL102" s="110" t="s">
        <v>50</v>
      </c>
      <c r="AM102" s="110"/>
      <c r="AN102" s="110"/>
      <c r="AO102" s="110"/>
      <c r="AP102" s="110"/>
      <c r="AQ102" s="110"/>
      <c r="AR102" s="110"/>
      <c r="AS102" s="110"/>
      <c r="AT102" s="110"/>
      <c r="AU102" s="110"/>
      <c r="AV102" s="110"/>
      <c r="AW102" s="110"/>
      <c r="AX102" s="110"/>
      <c r="AY102" s="109"/>
      <c r="AZ102" s="110"/>
      <c r="BA102" s="110"/>
      <c r="BB102" s="110"/>
      <c r="BC102" s="110" t="s">
        <v>43</v>
      </c>
      <c r="BD102" s="110"/>
      <c r="BE102" s="110"/>
      <c r="BF102" s="110"/>
      <c r="BG102" s="111"/>
    </row>
    <row r="103" spans="1:59" s="19" customFormat="1" ht="30" customHeight="1">
      <c r="A103" s="16" t="s">
        <v>138</v>
      </c>
      <c r="B103" s="2" t="s">
        <v>63</v>
      </c>
      <c r="C103" s="6" t="s">
        <v>45</v>
      </c>
      <c r="D103" s="10" t="s">
        <v>172</v>
      </c>
      <c r="E103" s="13" t="s">
        <v>220</v>
      </c>
      <c r="F103" s="109"/>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t="s">
        <v>45</v>
      </c>
      <c r="AI103" s="110"/>
      <c r="AJ103" s="110"/>
      <c r="AK103" s="110"/>
      <c r="AL103" s="110" t="s">
        <v>50</v>
      </c>
      <c r="AM103" s="110"/>
      <c r="AN103" s="110"/>
      <c r="AO103" s="110"/>
      <c r="AP103" s="110"/>
      <c r="AQ103" s="110"/>
      <c r="AR103" s="110"/>
      <c r="AS103" s="110"/>
      <c r="AT103" s="110"/>
      <c r="AU103" s="110"/>
      <c r="AV103" s="110"/>
      <c r="AW103" s="110"/>
      <c r="AX103" s="110"/>
      <c r="AY103" s="109"/>
      <c r="AZ103" s="110"/>
      <c r="BA103" s="110"/>
      <c r="BB103" s="110"/>
      <c r="BC103" s="110" t="s">
        <v>43</v>
      </c>
      <c r="BD103" s="110"/>
      <c r="BE103" s="110"/>
      <c r="BF103" s="110"/>
      <c r="BG103" s="111"/>
    </row>
    <row r="104" spans="1:59" s="19" customFormat="1" ht="30" customHeight="1">
      <c r="A104" s="16" t="s">
        <v>138</v>
      </c>
      <c r="B104" s="2" t="s">
        <v>63</v>
      </c>
      <c r="C104" s="6" t="s">
        <v>44</v>
      </c>
      <c r="D104" s="10" t="s">
        <v>172</v>
      </c>
      <c r="E104" s="13" t="s">
        <v>229</v>
      </c>
      <c r="F104" s="109"/>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t="s">
        <v>50</v>
      </c>
      <c r="AM104" s="110"/>
      <c r="AN104" s="110"/>
      <c r="AO104" s="110"/>
      <c r="AP104" s="110"/>
      <c r="AQ104" s="110"/>
      <c r="AR104" s="110"/>
      <c r="AS104" s="110"/>
      <c r="AT104" s="110"/>
      <c r="AU104" s="110"/>
      <c r="AV104" s="110"/>
      <c r="AW104" s="110"/>
      <c r="AX104" s="110"/>
      <c r="AY104" s="109"/>
      <c r="AZ104" s="110"/>
      <c r="BA104" s="110"/>
      <c r="BB104" s="110"/>
      <c r="BC104" s="110" t="s">
        <v>43</v>
      </c>
      <c r="BD104" s="110"/>
      <c r="BE104" s="110"/>
      <c r="BF104" s="110"/>
      <c r="BG104" s="111"/>
    </row>
    <row r="105" spans="1:59" s="19" customFormat="1" ht="30" customHeight="1">
      <c r="A105" s="16" t="s">
        <v>139</v>
      </c>
      <c r="B105" s="2" t="s">
        <v>75</v>
      </c>
      <c r="C105" s="6" t="s">
        <v>3</v>
      </c>
      <c r="D105" s="10" t="s">
        <v>172</v>
      </c>
      <c r="E105" s="13" t="s">
        <v>219</v>
      </c>
      <c r="F105" s="109"/>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v>40</v>
      </c>
      <c r="AE105" s="110"/>
      <c r="AF105" s="110"/>
      <c r="AG105" s="110"/>
      <c r="AH105" s="110" t="s">
        <v>48</v>
      </c>
      <c r="AI105" s="110"/>
      <c r="AJ105" s="110"/>
      <c r="AK105" s="110"/>
      <c r="AL105" s="110"/>
      <c r="AM105" s="110" t="s">
        <v>46</v>
      </c>
      <c r="AN105" s="110"/>
      <c r="AO105" s="110"/>
      <c r="AP105" s="110"/>
      <c r="AQ105" s="110"/>
      <c r="AR105" s="110"/>
      <c r="AS105" s="110"/>
      <c r="AT105" s="110"/>
      <c r="AU105" s="110"/>
      <c r="AV105" s="110"/>
      <c r="AW105" s="110"/>
      <c r="AX105" s="110"/>
      <c r="AY105" s="109"/>
      <c r="AZ105" s="110"/>
      <c r="BA105" s="110" t="s">
        <v>43</v>
      </c>
      <c r="BB105" s="110"/>
      <c r="BC105" s="110"/>
      <c r="BD105" s="110"/>
      <c r="BE105" s="110"/>
      <c r="BF105" s="110"/>
      <c r="BG105" s="111"/>
    </row>
    <row r="106" spans="1:59" s="19" customFormat="1" ht="30" customHeight="1">
      <c r="A106" s="16" t="s">
        <v>139</v>
      </c>
      <c r="B106" s="2" t="s">
        <v>75</v>
      </c>
      <c r="C106" s="6" t="s">
        <v>45</v>
      </c>
      <c r="D106" s="10" t="s">
        <v>172</v>
      </c>
      <c r="E106" s="13" t="s">
        <v>220</v>
      </c>
      <c r="F106" s="109"/>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v>40</v>
      </c>
      <c r="AE106" s="110"/>
      <c r="AF106" s="110"/>
      <c r="AG106" s="110"/>
      <c r="AH106" s="110" t="s">
        <v>48</v>
      </c>
      <c r="AI106" s="110"/>
      <c r="AJ106" s="110"/>
      <c r="AK106" s="110"/>
      <c r="AL106" s="110"/>
      <c r="AM106" s="110" t="s">
        <v>46</v>
      </c>
      <c r="AN106" s="110"/>
      <c r="AO106" s="110"/>
      <c r="AP106" s="110"/>
      <c r="AQ106" s="110"/>
      <c r="AR106" s="110"/>
      <c r="AS106" s="110"/>
      <c r="AT106" s="110"/>
      <c r="AU106" s="110"/>
      <c r="AV106" s="110"/>
      <c r="AW106" s="110"/>
      <c r="AX106" s="110"/>
      <c r="AY106" s="109"/>
      <c r="AZ106" s="110"/>
      <c r="BA106" s="110" t="s">
        <v>43</v>
      </c>
      <c r="BB106" s="110"/>
      <c r="BC106" s="110"/>
      <c r="BD106" s="110"/>
      <c r="BE106" s="110"/>
      <c r="BF106" s="110"/>
      <c r="BG106" s="111"/>
    </row>
    <row r="107" spans="1:59" s="19" customFormat="1" ht="30" customHeight="1">
      <c r="A107" s="16" t="s">
        <v>139</v>
      </c>
      <c r="B107" s="2" t="s">
        <v>75</v>
      </c>
      <c r="C107" s="6" t="s">
        <v>44</v>
      </c>
      <c r="D107" s="10" t="s">
        <v>172</v>
      </c>
      <c r="E107" s="13" t="s">
        <v>229</v>
      </c>
      <c r="F107" s="109"/>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v>40</v>
      </c>
      <c r="AE107" s="110"/>
      <c r="AF107" s="110"/>
      <c r="AG107" s="110"/>
      <c r="AH107" s="110" t="s">
        <v>44</v>
      </c>
      <c r="AI107" s="110"/>
      <c r="AJ107" s="110"/>
      <c r="AK107" s="110"/>
      <c r="AL107" s="110"/>
      <c r="AM107" s="110"/>
      <c r="AN107" s="110"/>
      <c r="AO107" s="110"/>
      <c r="AP107" s="110"/>
      <c r="AQ107" s="110"/>
      <c r="AR107" s="110"/>
      <c r="AS107" s="110"/>
      <c r="AT107" s="110"/>
      <c r="AU107" s="110"/>
      <c r="AV107" s="110"/>
      <c r="AW107" s="110"/>
      <c r="AX107" s="110"/>
      <c r="AY107" s="109"/>
      <c r="AZ107" s="110"/>
      <c r="BA107" s="110" t="s">
        <v>43</v>
      </c>
      <c r="BB107" s="110"/>
      <c r="BC107" s="110"/>
      <c r="BD107" s="110"/>
      <c r="BE107" s="110"/>
      <c r="BF107" s="110"/>
      <c r="BG107" s="111"/>
    </row>
    <row r="108" spans="1:59" s="19" customFormat="1" ht="30" customHeight="1">
      <c r="A108" s="16" t="s">
        <v>140</v>
      </c>
      <c r="B108" s="2" t="s">
        <v>75</v>
      </c>
      <c r="C108" s="6" t="s">
        <v>46</v>
      </c>
      <c r="D108" s="10" t="s">
        <v>172</v>
      </c>
      <c r="E108" s="13" t="s">
        <v>219</v>
      </c>
      <c r="F108" s="109"/>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v>40</v>
      </c>
      <c r="AE108" s="110"/>
      <c r="AF108" s="110"/>
      <c r="AG108" s="110"/>
      <c r="AH108" s="110" t="s">
        <v>48</v>
      </c>
      <c r="AI108" s="110"/>
      <c r="AJ108" s="110"/>
      <c r="AK108" s="110"/>
      <c r="AL108" s="110"/>
      <c r="AM108" s="110"/>
      <c r="AN108" s="110"/>
      <c r="AO108" s="110"/>
      <c r="AP108" s="110"/>
      <c r="AQ108" s="110"/>
      <c r="AR108" s="110"/>
      <c r="AS108" s="110"/>
      <c r="AT108" s="110"/>
      <c r="AU108" s="110"/>
      <c r="AV108" s="110"/>
      <c r="AW108" s="110"/>
      <c r="AX108" s="110"/>
      <c r="AY108" s="109"/>
      <c r="AZ108" s="110"/>
      <c r="BA108" s="110"/>
      <c r="BB108" s="110"/>
      <c r="BC108" s="110" t="s">
        <v>43</v>
      </c>
      <c r="BD108" s="110"/>
      <c r="BE108" s="110"/>
      <c r="BF108" s="110"/>
      <c r="BG108" s="111"/>
    </row>
    <row r="109" spans="1:59" s="19" customFormat="1" ht="30" customHeight="1">
      <c r="A109" s="16" t="s">
        <v>140</v>
      </c>
      <c r="B109" s="2" t="s">
        <v>75</v>
      </c>
      <c r="C109" s="6" t="s">
        <v>47</v>
      </c>
      <c r="D109" s="10" t="s">
        <v>172</v>
      </c>
      <c r="E109" s="13" t="s">
        <v>220</v>
      </c>
      <c r="F109" s="109"/>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0"/>
      <c r="AD109" s="110">
        <v>40</v>
      </c>
      <c r="AE109" s="110"/>
      <c r="AF109" s="110"/>
      <c r="AG109" s="110"/>
      <c r="AH109" s="110" t="s">
        <v>48</v>
      </c>
      <c r="AI109" s="110"/>
      <c r="AJ109" s="110"/>
      <c r="AK109" s="110"/>
      <c r="AL109" s="110"/>
      <c r="AM109" s="110"/>
      <c r="AN109" s="110"/>
      <c r="AO109" s="110"/>
      <c r="AP109" s="110"/>
      <c r="AQ109" s="110"/>
      <c r="AR109" s="110"/>
      <c r="AS109" s="110"/>
      <c r="AT109" s="110"/>
      <c r="AU109" s="110"/>
      <c r="AV109" s="110"/>
      <c r="AW109" s="110"/>
      <c r="AX109" s="110"/>
      <c r="AY109" s="109"/>
      <c r="AZ109" s="110"/>
      <c r="BA109" s="110"/>
      <c r="BB109" s="110"/>
      <c r="BC109" s="110" t="s">
        <v>43</v>
      </c>
      <c r="BD109" s="110"/>
      <c r="BE109" s="110"/>
      <c r="BF109" s="110"/>
      <c r="BG109" s="111"/>
    </row>
    <row r="110" spans="1:59" s="19" customFormat="1" ht="30" customHeight="1">
      <c r="A110" s="16" t="s">
        <v>140</v>
      </c>
      <c r="B110" s="2" t="s">
        <v>75</v>
      </c>
      <c r="C110" s="6" t="s">
        <v>48</v>
      </c>
      <c r="D110" s="10" t="s">
        <v>172</v>
      </c>
      <c r="E110" s="13" t="s">
        <v>229</v>
      </c>
      <c r="F110" s="109"/>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v>40</v>
      </c>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09"/>
      <c r="AZ110" s="110"/>
      <c r="BA110" s="110"/>
      <c r="BB110" s="110"/>
      <c r="BC110" s="110" t="s">
        <v>43</v>
      </c>
      <c r="BD110" s="110"/>
      <c r="BE110" s="110"/>
      <c r="BF110" s="110"/>
      <c r="BG110" s="111"/>
    </row>
    <row r="111" spans="1:59" s="19" customFormat="1" ht="30" customHeight="1">
      <c r="A111" s="16" t="s">
        <v>140</v>
      </c>
      <c r="B111" s="2" t="s">
        <v>75</v>
      </c>
      <c r="C111" s="6" t="s">
        <v>49</v>
      </c>
      <c r="D111" s="10" t="s">
        <v>172</v>
      </c>
      <c r="E111" s="13" t="s">
        <v>230</v>
      </c>
      <c r="F111" s="109"/>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v>40</v>
      </c>
      <c r="AE111" s="110"/>
      <c r="AF111" s="110"/>
      <c r="AG111" s="110"/>
      <c r="AH111" s="110"/>
      <c r="AI111" s="110"/>
      <c r="AJ111" s="110"/>
      <c r="AK111" s="110"/>
      <c r="AL111" s="110"/>
      <c r="AM111" s="110"/>
      <c r="AN111" s="110"/>
      <c r="AO111" s="110"/>
      <c r="AP111" s="110"/>
      <c r="AQ111" s="110"/>
      <c r="AR111" s="110"/>
      <c r="AS111" s="110"/>
      <c r="AT111" s="110"/>
      <c r="AU111" s="110"/>
      <c r="AV111" s="110"/>
      <c r="AW111" s="110"/>
      <c r="AX111" s="110"/>
      <c r="AY111" s="109"/>
      <c r="AZ111" s="110"/>
      <c r="BA111" s="110"/>
      <c r="BB111" s="110"/>
      <c r="BC111" s="110" t="s">
        <v>43</v>
      </c>
      <c r="BD111" s="110"/>
      <c r="BE111" s="110"/>
      <c r="BF111" s="110"/>
      <c r="BG111" s="111"/>
    </row>
    <row r="112" spans="1:59" s="19" customFormat="1" ht="30" customHeight="1">
      <c r="A112" s="16" t="s">
        <v>140</v>
      </c>
      <c r="B112" s="2" t="s">
        <v>75</v>
      </c>
      <c r="C112" s="6" t="s">
        <v>50</v>
      </c>
      <c r="D112" s="10" t="s">
        <v>172</v>
      </c>
      <c r="E112" s="13" t="s">
        <v>231</v>
      </c>
      <c r="F112" s="109"/>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v>40</v>
      </c>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09"/>
      <c r="AZ112" s="110"/>
      <c r="BA112" s="110"/>
      <c r="BB112" s="110"/>
      <c r="BC112" s="110" t="s">
        <v>43</v>
      </c>
      <c r="BD112" s="110"/>
      <c r="BE112" s="110"/>
      <c r="BF112" s="110"/>
      <c r="BG112" s="111"/>
    </row>
    <row r="113" spans="1:59" s="19" customFormat="1" ht="30" customHeight="1">
      <c r="A113" s="16" t="s">
        <v>141</v>
      </c>
      <c r="B113" s="2" t="s">
        <v>56</v>
      </c>
      <c r="C113" s="6" t="s">
        <v>3</v>
      </c>
      <c r="D113" s="10" t="s">
        <v>172</v>
      </c>
      <c r="E113" s="13" t="s">
        <v>219</v>
      </c>
      <c r="F113" s="109"/>
      <c r="G113" s="110" t="s">
        <v>199</v>
      </c>
      <c r="H113" s="110"/>
      <c r="I113" s="110"/>
      <c r="J113" s="110"/>
      <c r="K113" s="110"/>
      <c r="L113" s="110"/>
      <c r="M113" s="110"/>
      <c r="N113" s="110" t="s">
        <v>204</v>
      </c>
      <c r="O113" s="110"/>
      <c r="P113" s="110"/>
      <c r="Q113" s="110"/>
      <c r="R113" s="110"/>
      <c r="S113" s="110"/>
      <c r="T113" s="110"/>
      <c r="U113" s="110"/>
      <c r="V113" s="110"/>
      <c r="W113" s="110"/>
      <c r="X113" s="110"/>
      <c r="Y113" s="110"/>
      <c r="Z113" s="110"/>
      <c r="AA113" s="110"/>
      <c r="AB113" s="110"/>
      <c r="AC113" s="110"/>
      <c r="AD113" s="110"/>
      <c r="AE113" s="110"/>
      <c r="AF113" s="110"/>
      <c r="AG113" s="110"/>
      <c r="AH113" s="110" t="s">
        <v>45</v>
      </c>
      <c r="AI113" s="110"/>
      <c r="AJ113" s="110"/>
      <c r="AK113" s="110"/>
      <c r="AL113" s="110" t="s">
        <v>50</v>
      </c>
      <c r="AM113" s="110"/>
      <c r="AN113" s="110"/>
      <c r="AO113" s="110"/>
      <c r="AP113" s="110"/>
      <c r="AQ113" s="110"/>
      <c r="AR113" s="110"/>
      <c r="AS113" s="110"/>
      <c r="AT113" s="110"/>
      <c r="AU113" s="110"/>
      <c r="AV113" s="110"/>
      <c r="AW113" s="110"/>
      <c r="AX113" s="110"/>
      <c r="AY113" s="109"/>
      <c r="AZ113" s="110"/>
      <c r="BA113" s="110" t="s">
        <v>43</v>
      </c>
      <c r="BB113" s="110"/>
      <c r="BC113" s="110"/>
      <c r="BD113" s="110"/>
      <c r="BE113" s="110"/>
      <c r="BF113" s="110"/>
      <c r="BG113" s="111"/>
    </row>
    <row r="114" spans="1:59" s="19" customFormat="1" ht="30" customHeight="1">
      <c r="A114" s="16" t="s">
        <v>141</v>
      </c>
      <c r="B114" s="2" t="s">
        <v>56</v>
      </c>
      <c r="C114" s="6" t="s">
        <v>45</v>
      </c>
      <c r="D114" s="10" t="s">
        <v>172</v>
      </c>
      <c r="E114" s="13" t="s">
        <v>220</v>
      </c>
      <c r="F114" s="109"/>
      <c r="G114" s="110" t="s">
        <v>199</v>
      </c>
      <c r="H114" s="110"/>
      <c r="I114" s="110"/>
      <c r="J114" s="110"/>
      <c r="K114" s="110"/>
      <c r="L114" s="110"/>
      <c r="M114" s="110"/>
      <c r="N114" s="110" t="s">
        <v>204</v>
      </c>
      <c r="O114" s="110"/>
      <c r="P114" s="110"/>
      <c r="Q114" s="110"/>
      <c r="R114" s="110"/>
      <c r="S114" s="110"/>
      <c r="T114" s="110"/>
      <c r="U114" s="110"/>
      <c r="V114" s="110"/>
      <c r="W114" s="110"/>
      <c r="X114" s="110"/>
      <c r="Y114" s="110"/>
      <c r="Z114" s="110"/>
      <c r="AA114" s="110"/>
      <c r="AB114" s="110"/>
      <c r="AC114" s="110"/>
      <c r="AD114" s="110"/>
      <c r="AE114" s="110"/>
      <c r="AF114" s="110"/>
      <c r="AG114" s="110"/>
      <c r="AH114" s="110" t="s">
        <v>45</v>
      </c>
      <c r="AI114" s="110"/>
      <c r="AJ114" s="110"/>
      <c r="AK114" s="110"/>
      <c r="AL114" s="110" t="s">
        <v>50</v>
      </c>
      <c r="AM114" s="110"/>
      <c r="AN114" s="110"/>
      <c r="AO114" s="110"/>
      <c r="AP114" s="110"/>
      <c r="AQ114" s="110"/>
      <c r="AR114" s="110"/>
      <c r="AS114" s="110"/>
      <c r="AT114" s="110"/>
      <c r="AU114" s="110"/>
      <c r="AV114" s="110"/>
      <c r="AW114" s="110"/>
      <c r="AX114" s="110"/>
      <c r="AY114" s="109"/>
      <c r="AZ114" s="110"/>
      <c r="BA114" s="110" t="s">
        <v>43</v>
      </c>
      <c r="BB114" s="110"/>
      <c r="BC114" s="110"/>
      <c r="BD114" s="110"/>
      <c r="BE114" s="110"/>
      <c r="BF114" s="110"/>
      <c r="BG114" s="111"/>
    </row>
    <row r="115" spans="1:59" s="19" customFormat="1" ht="30" customHeight="1">
      <c r="A115" s="16" t="s">
        <v>141</v>
      </c>
      <c r="B115" s="2" t="s">
        <v>56</v>
      </c>
      <c r="C115" s="6" t="s">
        <v>44</v>
      </c>
      <c r="D115" s="10" t="s">
        <v>172</v>
      </c>
      <c r="E115" s="13" t="s">
        <v>229</v>
      </c>
      <c r="F115" s="109"/>
      <c r="G115" s="110" t="s">
        <v>199</v>
      </c>
      <c r="H115" s="110"/>
      <c r="I115" s="110"/>
      <c r="J115" s="110"/>
      <c r="K115" s="110"/>
      <c r="L115" s="110"/>
      <c r="M115" s="110"/>
      <c r="N115" s="110" t="s">
        <v>204</v>
      </c>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0" t="s">
        <v>50</v>
      </c>
      <c r="AM115" s="110"/>
      <c r="AN115" s="110"/>
      <c r="AO115" s="110"/>
      <c r="AP115" s="110"/>
      <c r="AQ115" s="110"/>
      <c r="AR115" s="110"/>
      <c r="AS115" s="110"/>
      <c r="AT115" s="110"/>
      <c r="AU115" s="110"/>
      <c r="AV115" s="110"/>
      <c r="AW115" s="110"/>
      <c r="AX115" s="110"/>
      <c r="AY115" s="109"/>
      <c r="AZ115" s="110"/>
      <c r="BA115" s="110" t="s">
        <v>43</v>
      </c>
      <c r="BB115" s="110"/>
      <c r="BC115" s="110"/>
      <c r="BD115" s="110"/>
      <c r="BE115" s="110"/>
      <c r="BF115" s="110"/>
      <c r="BG115" s="111"/>
    </row>
    <row r="116" spans="1:59" s="19" customFormat="1" ht="30" customHeight="1">
      <c r="A116" s="16" t="s">
        <v>142</v>
      </c>
      <c r="B116" s="2" t="s">
        <v>76</v>
      </c>
      <c r="C116" s="6" t="s">
        <v>3</v>
      </c>
      <c r="D116" s="10" t="s">
        <v>172</v>
      </c>
      <c r="E116" s="13" t="s">
        <v>219</v>
      </c>
      <c r="F116" s="109"/>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t="s">
        <v>45</v>
      </c>
      <c r="AI116" s="110"/>
      <c r="AJ116" s="110"/>
      <c r="AK116" s="110"/>
      <c r="AL116" s="110"/>
      <c r="AM116" s="110"/>
      <c r="AN116" s="110"/>
      <c r="AO116" s="110"/>
      <c r="AP116" s="110"/>
      <c r="AQ116" s="110"/>
      <c r="AR116" s="110"/>
      <c r="AS116" s="110"/>
      <c r="AT116" s="110"/>
      <c r="AU116" s="110"/>
      <c r="AV116" s="110" t="s">
        <v>53</v>
      </c>
      <c r="AW116" s="110"/>
      <c r="AX116" s="110"/>
      <c r="AY116" s="109"/>
      <c r="AZ116" s="110"/>
      <c r="BA116" s="110" t="s">
        <v>43</v>
      </c>
      <c r="BB116" s="110"/>
      <c r="BC116" s="110"/>
      <c r="BD116" s="110"/>
      <c r="BE116" s="110"/>
      <c r="BF116" s="110"/>
      <c r="BG116" s="111"/>
    </row>
    <row r="117" spans="1:59" s="19" customFormat="1" ht="30" customHeight="1">
      <c r="A117" s="16" t="s">
        <v>142</v>
      </c>
      <c r="B117" s="2" t="s">
        <v>76</v>
      </c>
      <c r="C117" s="6" t="s">
        <v>45</v>
      </c>
      <c r="D117" s="10" t="s">
        <v>172</v>
      </c>
      <c r="E117" s="13" t="s">
        <v>220</v>
      </c>
      <c r="F117" s="109"/>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t="s">
        <v>45</v>
      </c>
      <c r="AI117" s="110"/>
      <c r="AJ117" s="110"/>
      <c r="AK117" s="110"/>
      <c r="AL117" s="110"/>
      <c r="AM117" s="110"/>
      <c r="AN117" s="110"/>
      <c r="AO117" s="110"/>
      <c r="AP117" s="110"/>
      <c r="AQ117" s="110"/>
      <c r="AR117" s="110"/>
      <c r="AS117" s="110"/>
      <c r="AT117" s="110"/>
      <c r="AU117" s="110"/>
      <c r="AV117" s="110" t="s">
        <v>53</v>
      </c>
      <c r="AW117" s="110"/>
      <c r="AX117" s="110"/>
      <c r="AY117" s="109"/>
      <c r="AZ117" s="110"/>
      <c r="BA117" s="110" t="s">
        <v>43</v>
      </c>
      <c r="BB117" s="110"/>
      <c r="BC117" s="110"/>
      <c r="BD117" s="110"/>
      <c r="BE117" s="110"/>
      <c r="BF117" s="110"/>
      <c r="BG117" s="111"/>
    </row>
    <row r="118" spans="1:59" s="19" customFormat="1" ht="30" customHeight="1">
      <c r="A118" s="16" t="s">
        <v>142</v>
      </c>
      <c r="B118" s="2" t="s">
        <v>76</v>
      </c>
      <c r="C118" s="6" t="s">
        <v>44</v>
      </c>
      <c r="D118" s="10" t="s">
        <v>172</v>
      </c>
      <c r="E118" s="13" t="s">
        <v>229</v>
      </c>
      <c r="F118" s="109"/>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t="s">
        <v>53</v>
      </c>
      <c r="AW118" s="110"/>
      <c r="AX118" s="110"/>
      <c r="AY118" s="109"/>
      <c r="AZ118" s="110"/>
      <c r="BA118" s="110" t="s">
        <v>43</v>
      </c>
      <c r="BB118" s="110"/>
      <c r="BC118" s="110"/>
      <c r="BD118" s="110"/>
      <c r="BE118" s="110"/>
      <c r="BF118" s="110"/>
      <c r="BG118" s="111"/>
    </row>
    <row r="119" spans="1:59" s="19" customFormat="1" ht="30" customHeight="1">
      <c r="A119" s="16" t="s">
        <v>142</v>
      </c>
      <c r="B119" s="2" t="s">
        <v>76</v>
      </c>
      <c r="C119" s="6" t="s">
        <v>46</v>
      </c>
      <c r="D119" s="10" t="s">
        <v>172</v>
      </c>
      <c r="E119" s="13" t="s">
        <v>226</v>
      </c>
      <c r="F119" s="109"/>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t="s">
        <v>45</v>
      </c>
      <c r="AI119" s="110"/>
      <c r="AJ119" s="110"/>
      <c r="AK119" s="110"/>
      <c r="AL119" s="110"/>
      <c r="AM119" s="110"/>
      <c r="AN119" s="110"/>
      <c r="AO119" s="110"/>
      <c r="AP119" s="110"/>
      <c r="AQ119" s="110"/>
      <c r="AR119" s="110"/>
      <c r="AS119" s="110"/>
      <c r="AT119" s="110"/>
      <c r="AU119" s="110"/>
      <c r="AV119" s="110" t="s">
        <v>53</v>
      </c>
      <c r="AW119" s="110"/>
      <c r="AX119" s="110"/>
      <c r="AY119" s="109"/>
      <c r="AZ119" s="110"/>
      <c r="BA119" s="110" t="s">
        <v>43</v>
      </c>
      <c r="BB119" s="110"/>
      <c r="BC119" s="110"/>
      <c r="BD119" s="110"/>
      <c r="BE119" s="110"/>
      <c r="BF119" s="110"/>
      <c r="BG119" s="111"/>
    </row>
    <row r="120" spans="1:59" s="19" customFormat="1" ht="30" customHeight="1">
      <c r="A120" s="16" t="s">
        <v>143</v>
      </c>
      <c r="B120" s="2" t="s">
        <v>76</v>
      </c>
      <c r="C120" s="6" t="s">
        <v>47</v>
      </c>
      <c r="D120" s="10" t="s">
        <v>172</v>
      </c>
      <c r="E120" s="13" t="s">
        <v>219</v>
      </c>
      <c r="F120" s="109"/>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t="s">
        <v>45</v>
      </c>
      <c r="AI120" s="110"/>
      <c r="AJ120" s="110"/>
      <c r="AK120" s="110"/>
      <c r="AL120" s="110"/>
      <c r="AM120" s="110"/>
      <c r="AN120" s="110"/>
      <c r="AO120" s="110"/>
      <c r="AP120" s="110"/>
      <c r="AQ120" s="110"/>
      <c r="AR120" s="110"/>
      <c r="AS120" s="110"/>
      <c r="AT120" s="110"/>
      <c r="AU120" s="110"/>
      <c r="AV120" s="110" t="s">
        <v>52</v>
      </c>
      <c r="AW120" s="110"/>
      <c r="AX120" s="110"/>
      <c r="AY120" s="109"/>
      <c r="AZ120" s="110"/>
      <c r="BA120" s="110"/>
      <c r="BB120" s="110"/>
      <c r="BC120" s="110" t="s">
        <v>43</v>
      </c>
      <c r="BD120" s="110"/>
      <c r="BE120" s="110"/>
      <c r="BF120" s="110"/>
      <c r="BG120" s="111"/>
    </row>
    <row r="121" spans="1:59" s="19" customFormat="1" ht="30" customHeight="1">
      <c r="A121" s="16" t="s">
        <v>143</v>
      </c>
      <c r="B121" s="2" t="s">
        <v>76</v>
      </c>
      <c r="C121" s="6" t="s">
        <v>48</v>
      </c>
      <c r="D121" s="10" t="s">
        <v>172</v>
      </c>
      <c r="E121" s="13" t="s">
        <v>220</v>
      </c>
      <c r="F121" s="109"/>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t="s">
        <v>45</v>
      </c>
      <c r="AI121" s="110"/>
      <c r="AJ121" s="110"/>
      <c r="AK121" s="110"/>
      <c r="AL121" s="110"/>
      <c r="AM121" s="110"/>
      <c r="AN121" s="110"/>
      <c r="AO121" s="110"/>
      <c r="AP121" s="110"/>
      <c r="AQ121" s="110"/>
      <c r="AR121" s="110"/>
      <c r="AS121" s="110"/>
      <c r="AT121" s="110"/>
      <c r="AU121" s="110"/>
      <c r="AV121" s="110" t="s">
        <v>52</v>
      </c>
      <c r="AW121" s="110"/>
      <c r="AX121" s="110"/>
      <c r="AY121" s="109"/>
      <c r="AZ121" s="110"/>
      <c r="BA121" s="110"/>
      <c r="BB121" s="110"/>
      <c r="BC121" s="110" t="s">
        <v>43</v>
      </c>
      <c r="BD121" s="110"/>
      <c r="BE121" s="110"/>
      <c r="BF121" s="110"/>
      <c r="BG121" s="111"/>
    </row>
    <row r="122" spans="1:59" s="19" customFormat="1" ht="30" customHeight="1">
      <c r="A122" s="16" t="s">
        <v>143</v>
      </c>
      <c r="B122" s="2" t="s">
        <v>76</v>
      </c>
      <c r="C122" s="6" t="s">
        <v>49</v>
      </c>
      <c r="D122" s="10" t="s">
        <v>172</v>
      </c>
      <c r="E122" s="13" t="s">
        <v>229</v>
      </c>
      <c r="F122" s="109"/>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10"/>
      <c r="AP122" s="110"/>
      <c r="AQ122" s="110"/>
      <c r="AR122" s="110"/>
      <c r="AS122" s="110"/>
      <c r="AT122" s="110"/>
      <c r="AU122" s="110"/>
      <c r="AV122" s="110" t="s">
        <v>52</v>
      </c>
      <c r="AW122" s="110"/>
      <c r="AX122" s="110"/>
      <c r="AY122" s="109"/>
      <c r="AZ122" s="110"/>
      <c r="BA122" s="110"/>
      <c r="BB122" s="110"/>
      <c r="BC122" s="110" t="s">
        <v>43</v>
      </c>
      <c r="BD122" s="110"/>
      <c r="BE122" s="110"/>
      <c r="BF122" s="110"/>
      <c r="BG122" s="111"/>
    </row>
    <row r="123" spans="1:59" s="19" customFormat="1" ht="30" customHeight="1">
      <c r="A123" s="16" t="s">
        <v>143</v>
      </c>
      <c r="B123" s="2" t="s">
        <v>76</v>
      </c>
      <c r="C123" s="6" t="s">
        <v>50</v>
      </c>
      <c r="D123" s="10" t="s">
        <v>172</v>
      </c>
      <c r="E123" s="13" t="s">
        <v>226</v>
      </c>
      <c r="F123" s="109"/>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t="s">
        <v>45</v>
      </c>
      <c r="AI123" s="110"/>
      <c r="AJ123" s="110"/>
      <c r="AK123" s="110"/>
      <c r="AL123" s="110"/>
      <c r="AM123" s="110"/>
      <c r="AN123" s="110"/>
      <c r="AO123" s="110"/>
      <c r="AP123" s="110"/>
      <c r="AQ123" s="110"/>
      <c r="AR123" s="110"/>
      <c r="AS123" s="110"/>
      <c r="AT123" s="110"/>
      <c r="AU123" s="110"/>
      <c r="AV123" s="110" t="s">
        <v>52</v>
      </c>
      <c r="AW123" s="110"/>
      <c r="AX123" s="110"/>
      <c r="AY123" s="109"/>
      <c r="AZ123" s="110"/>
      <c r="BA123" s="110"/>
      <c r="BB123" s="110"/>
      <c r="BC123" s="110" t="s">
        <v>43</v>
      </c>
      <c r="BD123" s="110"/>
      <c r="BE123" s="110"/>
      <c r="BF123" s="110"/>
      <c r="BG123" s="111"/>
    </row>
    <row r="124" spans="1:59" s="19" customFormat="1" ht="30" customHeight="1">
      <c r="A124" s="16" t="s">
        <v>144</v>
      </c>
      <c r="B124" s="2" t="s">
        <v>77</v>
      </c>
      <c r="C124" s="6" t="s">
        <v>3</v>
      </c>
      <c r="D124" s="10" t="s">
        <v>172</v>
      </c>
      <c r="E124" s="13" t="s">
        <v>219</v>
      </c>
      <c r="F124" s="109"/>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t="s">
        <v>45</v>
      </c>
      <c r="AI124" s="110"/>
      <c r="AJ124" s="110"/>
      <c r="AK124" s="110"/>
      <c r="AL124" s="110" t="s">
        <v>50</v>
      </c>
      <c r="AM124" s="110"/>
      <c r="AN124" s="110"/>
      <c r="AO124" s="110"/>
      <c r="AP124" s="110"/>
      <c r="AQ124" s="110"/>
      <c r="AR124" s="110"/>
      <c r="AS124" s="110"/>
      <c r="AT124" s="110"/>
      <c r="AU124" s="110"/>
      <c r="AV124" s="110" t="s">
        <v>53</v>
      </c>
      <c r="AW124" s="110"/>
      <c r="AX124" s="110"/>
      <c r="AY124" s="109"/>
      <c r="AZ124" s="110"/>
      <c r="BA124" s="110" t="s">
        <v>43</v>
      </c>
      <c r="BB124" s="110"/>
      <c r="BC124" s="110"/>
      <c r="BD124" s="110"/>
      <c r="BE124" s="110"/>
      <c r="BF124" s="110"/>
      <c r="BG124" s="111"/>
    </row>
    <row r="125" spans="1:59" s="19" customFormat="1" ht="30" customHeight="1">
      <c r="A125" s="16" t="s">
        <v>144</v>
      </c>
      <c r="B125" s="2" t="s">
        <v>77</v>
      </c>
      <c r="C125" s="6" t="s">
        <v>45</v>
      </c>
      <c r="D125" s="10" t="s">
        <v>172</v>
      </c>
      <c r="E125" s="13" t="s">
        <v>220</v>
      </c>
      <c r="F125" s="109"/>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t="s">
        <v>45</v>
      </c>
      <c r="AI125" s="110"/>
      <c r="AJ125" s="110"/>
      <c r="AK125" s="110"/>
      <c r="AL125" s="110" t="s">
        <v>50</v>
      </c>
      <c r="AM125" s="110"/>
      <c r="AN125" s="110"/>
      <c r="AO125" s="110"/>
      <c r="AP125" s="110"/>
      <c r="AQ125" s="110"/>
      <c r="AR125" s="110"/>
      <c r="AS125" s="110"/>
      <c r="AT125" s="110"/>
      <c r="AU125" s="110"/>
      <c r="AV125" s="110" t="s">
        <v>53</v>
      </c>
      <c r="AW125" s="110"/>
      <c r="AX125" s="110"/>
      <c r="AY125" s="109"/>
      <c r="AZ125" s="110"/>
      <c r="BA125" s="110" t="s">
        <v>43</v>
      </c>
      <c r="BB125" s="110"/>
      <c r="BC125" s="110"/>
      <c r="BD125" s="110"/>
      <c r="BE125" s="110"/>
      <c r="BF125" s="110"/>
      <c r="BG125" s="111"/>
    </row>
    <row r="126" spans="1:59" s="19" customFormat="1" ht="30" customHeight="1">
      <c r="A126" s="16" t="s">
        <v>144</v>
      </c>
      <c r="B126" s="2" t="s">
        <v>77</v>
      </c>
      <c r="C126" s="6" t="s">
        <v>44</v>
      </c>
      <c r="D126" s="10" t="s">
        <v>172</v>
      </c>
      <c r="E126" s="13" t="s">
        <v>226</v>
      </c>
      <c r="F126" s="109"/>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t="s">
        <v>45</v>
      </c>
      <c r="AI126" s="110"/>
      <c r="AJ126" s="110"/>
      <c r="AK126" s="110"/>
      <c r="AL126" s="110" t="s">
        <v>50</v>
      </c>
      <c r="AM126" s="110"/>
      <c r="AN126" s="110"/>
      <c r="AO126" s="110"/>
      <c r="AP126" s="110"/>
      <c r="AQ126" s="110"/>
      <c r="AR126" s="110"/>
      <c r="AS126" s="110"/>
      <c r="AT126" s="110"/>
      <c r="AU126" s="110"/>
      <c r="AV126" s="110" t="s">
        <v>53</v>
      </c>
      <c r="AW126" s="110"/>
      <c r="AX126" s="110"/>
      <c r="AY126" s="109"/>
      <c r="AZ126" s="110"/>
      <c r="BA126" s="110" t="s">
        <v>43</v>
      </c>
      <c r="BB126" s="110"/>
      <c r="BC126" s="110"/>
      <c r="BD126" s="110"/>
      <c r="BE126" s="110"/>
      <c r="BF126" s="110"/>
      <c r="BG126" s="111"/>
    </row>
    <row r="127" spans="1:59" s="19" customFormat="1" ht="30" customHeight="1">
      <c r="A127" s="16" t="s">
        <v>145</v>
      </c>
      <c r="B127" s="2" t="s">
        <v>77</v>
      </c>
      <c r="C127" s="6" t="s">
        <v>46</v>
      </c>
      <c r="D127" s="10" t="s">
        <v>172</v>
      </c>
      <c r="E127" s="13" t="s">
        <v>219</v>
      </c>
      <c r="F127" s="109"/>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t="s">
        <v>45</v>
      </c>
      <c r="AI127" s="110"/>
      <c r="AJ127" s="110"/>
      <c r="AK127" s="110"/>
      <c r="AL127" s="110" t="s">
        <v>50</v>
      </c>
      <c r="AM127" s="110"/>
      <c r="AN127" s="110"/>
      <c r="AO127" s="110"/>
      <c r="AP127" s="110"/>
      <c r="AQ127" s="110"/>
      <c r="AR127" s="110"/>
      <c r="AS127" s="110"/>
      <c r="AT127" s="110"/>
      <c r="AU127" s="110"/>
      <c r="AV127" s="110" t="s">
        <v>52</v>
      </c>
      <c r="AW127" s="110"/>
      <c r="AX127" s="110"/>
      <c r="AY127" s="109"/>
      <c r="AZ127" s="110"/>
      <c r="BA127" s="110"/>
      <c r="BB127" s="110"/>
      <c r="BC127" s="110" t="s">
        <v>43</v>
      </c>
      <c r="BD127" s="110"/>
      <c r="BE127" s="110"/>
      <c r="BF127" s="110"/>
      <c r="BG127" s="111"/>
    </row>
    <row r="128" spans="1:59" s="19" customFormat="1" ht="30" customHeight="1">
      <c r="A128" s="16" t="s">
        <v>145</v>
      </c>
      <c r="B128" s="2" t="s">
        <v>77</v>
      </c>
      <c r="C128" s="6" t="s">
        <v>47</v>
      </c>
      <c r="D128" s="10" t="s">
        <v>172</v>
      </c>
      <c r="E128" s="13" t="s">
        <v>220</v>
      </c>
      <c r="F128" s="109"/>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t="s">
        <v>45</v>
      </c>
      <c r="AI128" s="110"/>
      <c r="AJ128" s="110"/>
      <c r="AK128" s="110"/>
      <c r="AL128" s="110" t="s">
        <v>50</v>
      </c>
      <c r="AM128" s="110"/>
      <c r="AN128" s="110"/>
      <c r="AO128" s="110"/>
      <c r="AP128" s="110"/>
      <c r="AQ128" s="110"/>
      <c r="AR128" s="110"/>
      <c r="AS128" s="110"/>
      <c r="AT128" s="110"/>
      <c r="AU128" s="110"/>
      <c r="AV128" s="110" t="s">
        <v>52</v>
      </c>
      <c r="AW128" s="110"/>
      <c r="AX128" s="110"/>
      <c r="AY128" s="109"/>
      <c r="AZ128" s="110"/>
      <c r="BA128" s="110"/>
      <c r="BB128" s="110"/>
      <c r="BC128" s="110" t="s">
        <v>43</v>
      </c>
      <c r="BD128" s="110"/>
      <c r="BE128" s="110"/>
      <c r="BF128" s="110"/>
      <c r="BG128" s="111"/>
    </row>
    <row r="129" spans="1:59" s="19" customFormat="1" ht="30" customHeight="1">
      <c r="A129" s="16" t="s">
        <v>145</v>
      </c>
      <c r="B129" s="2" t="s">
        <v>77</v>
      </c>
      <c r="C129" s="6" t="s">
        <v>48</v>
      </c>
      <c r="D129" s="10" t="s">
        <v>172</v>
      </c>
      <c r="E129" s="13" t="s">
        <v>226</v>
      </c>
      <c r="F129" s="109"/>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t="s">
        <v>45</v>
      </c>
      <c r="AI129" s="110"/>
      <c r="AJ129" s="110"/>
      <c r="AK129" s="110"/>
      <c r="AL129" s="110" t="s">
        <v>50</v>
      </c>
      <c r="AM129" s="110"/>
      <c r="AN129" s="110"/>
      <c r="AO129" s="110"/>
      <c r="AP129" s="110"/>
      <c r="AQ129" s="110"/>
      <c r="AR129" s="110"/>
      <c r="AS129" s="110"/>
      <c r="AT129" s="110"/>
      <c r="AU129" s="110"/>
      <c r="AV129" s="110" t="s">
        <v>52</v>
      </c>
      <c r="AW129" s="110"/>
      <c r="AX129" s="110"/>
      <c r="AY129" s="109"/>
      <c r="AZ129" s="110"/>
      <c r="BA129" s="110"/>
      <c r="BB129" s="110"/>
      <c r="BC129" s="110" t="s">
        <v>43</v>
      </c>
      <c r="BD129" s="110"/>
      <c r="BE129" s="110"/>
      <c r="BF129" s="110"/>
      <c r="BG129" s="111"/>
    </row>
    <row r="130" spans="1:59" s="19" customFormat="1" ht="30" customHeight="1">
      <c r="A130" s="16" t="s">
        <v>146</v>
      </c>
      <c r="B130" s="2" t="s">
        <v>55</v>
      </c>
      <c r="C130" s="6" t="s">
        <v>3</v>
      </c>
      <c r="D130" s="10" t="s">
        <v>172</v>
      </c>
      <c r="E130" s="13" t="s">
        <v>219</v>
      </c>
      <c r="F130" s="109"/>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t="s">
        <v>45</v>
      </c>
      <c r="AI130" s="110"/>
      <c r="AJ130" s="110"/>
      <c r="AK130" s="110"/>
      <c r="AL130" s="110"/>
      <c r="AM130" s="110"/>
      <c r="AN130" s="110"/>
      <c r="AO130" s="110"/>
      <c r="AP130" s="110"/>
      <c r="AQ130" s="110"/>
      <c r="AR130" s="110"/>
      <c r="AS130" s="110"/>
      <c r="AT130" s="110"/>
      <c r="AU130" s="110"/>
      <c r="AV130" s="110" t="s">
        <v>45</v>
      </c>
      <c r="AW130" s="110" t="s">
        <v>65</v>
      </c>
      <c r="AX130" s="110"/>
      <c r="AY130" s="109"/>
      <c r="AZ130" s="110"/>
      <c r="BA130" s="110" t="s">
        <v>43</v>
      </c>
      <c r="BB130" s="110"/>
      <c r="BC130" s="110"/>
      <c r="BD130" s="110"/>
      <c r="BE130" s="110"/>
      <c r="BF130" s="110"/>
      <c r="BG130" s="111"/>
    </row>
    <row r="131" spans="1:59" s="19" customFormat="1" ht="30" customHeight="1">
      <c r="A131" s="16" t="s">
        <v>146</v>
      </c>
      <c r="B131" s="2" t="s">
        <v>55</v>
      </c>
      <c r="C131" s="6" t="s">
        <v>45</v>
      </c>
      <c r="D131" s="10" t="s">
        <v>172</v>
      </c>
      <c r="E131" s="13" t="s">
        <v>220</v>
      </c>
      <c r="F131" s="109"/>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t="s">
        <v>45</v>
      </c>
      <c r="AI131" s="110"/>
      <c r="AJ131" s="110"/>
      <c r="AK131" s="110"/>
      <c r="AL131" s="110"/>
      <c r="AM131" s="110"/>
      <c r="AN131" s="110"/>
      <c r="AO131" s="110"/>
      <c r="AP131" s="110"/>
      <c r="AQ131" s="110"/>
      <c r="AR131" s="110"/>
      <c r="AS131" s="110"/>
      <c r="AT131" s="110"/>
      <c r="AU131" s="110"/>
      <c r="AV131" s="110" t="s">
        <v>45</v>
      </c>
      <c r="AW131" s="110" t="s">
        <v>65</v>
      </c>
      <c r="AX131" s="110"/>
      <c r="AY131" s="109"/>
      <c r="AZ131" s="110"/>
      <c r="BA131" s="110" t="s">
        <v>43</v>
      </c>
      <c r="BB131" s="110"/>
      <c r="BC131" s="110"/>
      <c r="BD131" s="110"/>
      <c r="BE131" s="110"/>
      <c r="BF131" s="110"/>
      <c r="BG131" s="111"/>
    </row>
    <row r="132" spans="1:59" s="19" customFormat="1" ht="30" customHeight="1">
      <c r="A132" s="16" t="s">
        <v>146</v>
      </c>
      <c r="B132" s="2" t="s">
        <v>55</v>
      </c>
      <c r="C132" s="6" t="s">
        <v>44</v>
      </c>
      <c r="D132" s="10" t="s">
        <v>172</v>
      </c>
      <c r="E132" s="13" t="s">
        <v>229</v>
      </c>
      <c r="F132" s="109"/>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t="s">
        <v>45</v>
      </c>
      <c r="AW132" s="110" t="s">
        <v>65</v>
      </c>
      <c r="AX132" s="110"/>
      <c r="AY132" s="109"/>
      <c r="AZ132" s="110"/>
      <c r="BA132" s="110" t="s">
        <v>43</v>
      </c>
      <c r="BB132" s="110"/>
      <c r="BC132" s="110"/>
      <c r="BD132" s="110"/>
      <c r="BE132" s="110"/>
      <c r="BF132" s="110"/>
      <c r="BG132" s="111"/>
    </row>
    <row r="133" spans="1:59" s="19" customFormat="1" ht="30" customHeight="1">
      <c r="A133" s="16" t="s">
        <v>146</v>
      </c>
      <c r="B133" s="2" t="s">
        <v>55</v>
      </c>
      <c r="C133" s="6" t="s">
        <v>46</v>
      </c>
      <c r="D133" s="10" t="s">
        <v>172</v>
      </c>
      <c r="E133" s="13" t="s">
        <v>226</v>
      </c>
      <c r="F133" s="109"/>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t="s">
        <v>45</v>
      </c>
      <c r="AI133" s="110"/>
      <c r="AJ133" s="110"/>
      <c r="AK133" s="110"/>
      <c r="AL133" s="110"/>
      <c r="AM133" s="110"/>
      <c r="AN133" s="110"/>
      <c r="AO133" s="110"/>
      <c r="AP133" s="110"/>
      <c r="AQ133" s="110"/>
      <c r="AR133" s="110"/>
      <c r="AS133" s="110"/>
      <c r="AT133" s="110"/>
      <c r="AU133" s="110"/>
      <c r="AV133" s="110" t="s">
        <v>45</v>
      </c>
      <c r="AW133" s="110" t="s">
        <v>65</v>
      </c>
      <c r="AX133" s="110"/>
      <c r="AY133" s="109"/>
      <c r="AZ133" s="110"/>
      <c r="BA133" s="110" t="s">
        <v>43</v>
      </c>
      <c r="BB133" s="110"/>
      <c r="BC133" s="110"/>
      <c r="BD133" s="110"/>
      <c r="BE133" s="110"/>
      <c r="BF133" s="110"/>
      <c r="BG133" s="111"/>
    </row>
    <row r="134" spans="1:59" s="19" customFormat="1" ht="30" customHeight="1">
      <c r="A134" s="16" t="s">
        <v>147</v>
      </c>
      <c r="B134" s="2" t="s">
        <v>55</v>
      </c>
      <c r="C134" s="6" t="s">
        <v>47</v>
      </c>
      <c r="D134" s="10" t="s">
        <v>172</v>
      </c>
      <c r="E134" s="13" t="s">
        <v>219</v>
      </c>
      <c r="F134" s="109"/>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t="s">
        <v>45</v>
      </c>
      <c r="AI134" s="110"/>
      <c r="AJ134" s="110"/>
      <c r="AK134" s="110"/>
      <c r="AL134" s="110"/>
      <c r="AM134" s="110"/>
      <c r="AN134" s="110"/>
      <c r="AO134" s="110"/>
      <c r="AP134" s="110"/>
      <c r="AQ134" s="110"/>
      <c r="AR134" s="110"/>
      <c r="AS134" s="110"/>
      <c r="AT134" s="110"/>
      <c r="AU134" s="110"/>
      <c r="AV134" s="110" t="s">
        <v>45</v>
      </c>
      <c r="AW134" s="110"/>
      <c r="AX134" s="110" t="s">
        <v>205</v>
      </c>
      <c r="AY134" s="109"/>
      <c r="AZ134" s="110"/>
      <c r="BA134" s="110"/>
      <c r="BB134" s="110"/>
      <c r="BC134" s="110" t="s">
        <v>43</v>
      </c>
      <c r="BD134" s="110"/>
      <c r="BE134" s="110"/>
      <c r="BF134" s="110"/>
      <c r="BG134" s="111"/>
    </row>
    <row r="135" spans="1:59" s="19" customFormat="1" ht="30" customHeight="1">
      <c r="A135" s="16" t="s">
        <v>147</v>
      </c>
      <c r="B135" s="2" t="s">
        <v>55</v>
      </c>
      <c r="C135" s="6" t="s">
        <v>48</v>
      </c>
      <c r="D135" s="10" t="s">
        <v>172</v>
      </c>
      <c r="E135" s="13" t="s">
        <v>220</v>
      </c>
      <c r="F135" s="109"/>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t="s">
        <v>45</v>
      </c>
      <c r="AI135" s="110"/>
      <c r="AJ135" s="110"/>
      <c r="AK135" s="110"/>
      <c r="AL135" s="110"/>
      <c r="AM135" s="110"/>
      <c r="AN135" s="110"/>
      <c r="AO135" s="110"/>
      <c r="AP135" s="110"/>
      <c r="AQ135" s="110"/>
      <c r="AR135" s="110"/>
      <c r="AS135" s="110"/>
      <c r="AT135" s="110"/>
      <c r="AU135" s="110"/>
      <c r="AV135" s="110" t="s">
        <v>45</v>
      </c>
      <c r="AW135" s="110"/>
      <c r="AX135" s="110" t="s">
        <v>205</v>
      </c>
      <c r="AY135" s="109"/>
      <c r="AZ135" s="110"/>
      <c r="BA135" s="110"/>
      <c r="BB135" s="110"/>
      <c r="BC135" s="110" t="s">
        <v>43</v>
      </c>
      <c r="BD135" s="110"/>
      <c r="BE135" s="110"/>
      <c r="BF135" s="110"/>
      <c r="BG135" s="111"/>
    </row>
    <row r="136" spans="1:59" s="19" customFormat="1" ht="30" customHeight="1">
      <c r="A136" s="16" t="s">
        <v>147</v>
      </c>
      <c r="B136" s="2" t="s">
        <v>55</v>
      </c>
      <c r="C136" s="6" t="s">
        <v>49</v>
      </c>
      <c r="D136" s="10" t="s">
        <v>172</v>
      </c>
      <c r="E136" s="13" t="s">
        <v>229</v>
      </c>
      <c r="F136" s="109"/>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t="s">
        <v>45</v>
      </c>
      <c r="AW136" s="110"/>
      <c r="AX136" s="110" t="s">
        <v>205</v>
      </c>
      <c r="AY136" s="109"/>
      <c r="AZ136" s="110"/>
      <c r="BA136" s="110"/>
      <c r="BB136" s="110"/>
      <c r="BC136" s="110" t="s">
        <v>43</v>
      </c>
      <c r="BD136" s="110"/>
      <c r="BE136" s="110"/>
      <c r="BF136" s="110"/>
      <c r="BG136" s="111"/>
    </row>
    <row r="137" spans="1:59" s="19" customFormat="1" ht="30" customHeight="1">
      <c r="A137" s="16" t="s">
        <v>147</v>
      </c>
      <c r="B137" s="2" t="s">
        <v>55</v>
      </c>
      <c r="C137" s="6" t="s">
        <v>50</v>
      </c>
      <c r="D137" s="10" t="s">
        <v>172</v>
      </c>
      <c r="E137" s="13" t="s">
        <v>226</v>
      </c>
      <c r="F137" s="109"/>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t="s">
        <v>45</v>
      </c>
      <c r="AI137" s="110"/>
      <c r="AJ137" s="110"/>
      <c r="AK137" s="110"/>
      <c r="AL137" s="110"/>
      <c r="AM137" s="110"/>
      <c r="AN137" s="110"/>
      <c r="AO137" s="110"/>
      <c r="AP137" s="110"/>
      <c r="AQ137" s="110"/>
      <c r="AR137" s="110"/>
      <c r="AS137" s="110"/>
      <c r="AT137" s="110"/>
      <c r="AU137" s="110"/>
      <c r="AV137" s="110" t="s">
        <v>45</v>
      </c>
      <c r="AW137" s="110"/>
      <c r="AX137" s="110" t="s">
        <v>205</v>
      </c>
      <c r="AY137" s="109"/>
      <c r="AZ137" s="110"/>
      <c r="BA137" s="110"/>
      <c r="BB137" s="110"/>
      <c r="BC137" s="110" t="s">
        <v>43</v>
      </c>
      <c r="BD137" s="110"/>
      <c r="BE137" s="110"/>
      <c r="BF137" s="110"/>
      <c r="BG137" s="111"/>
    </row>
    <row r="138" spans="1:59" s="19" customFormat="1" ht="30" customHeight="1">
      <c r="A138" s="17" t="s">
        <v>148</v>
      </c>
      <c r="B138" s="2" t="s">
        <v>59</v>
      </c>
      <c r="C138" s="6"/>
      <c r="D138" s="10" t="s">
        <v>188</v>
      </c>
      <c r="E138" s="13" t="s">
        <v>232</v>
      </c>
      <c r="F138" s="109"/>
      <c r="G138" s="110"/>
      <c r="H138" s="110"/>
      <c r="I138" s="110"/>
      <c r="J138" s="110"/>
      <c r="K138" s="110"/>
      <c r="L138" s="110" t="s">
        <v>51</v>
      </c>
      <c r="M138" s="110" t="s">
        <v>52</v>
      </c>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09"/>
      <c r="AZ138" s="110"/>
      <c r="BA138" s="110"/>
      <c r="BB138" s="110"/>
      <c r="BC138" s="110" t="s">
        <v>43</v>
      </c>
      <c r="BD138" s="110"/>
      <c r="BE138" s="110"/>
      <c r="BF138" s="110"/>
      <c r="BG138" s="111"/>
    </row>
    <row r="139" spans="1:59" s="19" customFormat="1" ht="30" customHeight="1">
      <c r="A139" s="17" t="s">
        <v>149</v>
      </c>
      <c r="B139" s="2" t="s">
        <v>78</v>
      </c>
      <c r="C139" s="6" t="s">
        <v>3</v>
      </c>
      <c r="D139" s="10" t="s">
        <v>188</v>
      </c>
      <c r="E139" s="13" t="s">
        <v>232</v>
      </c>
      <c r="F139" s="109"/>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t="s">
        <v>206</v>
      </c>
      <c r="AG139" s="110"/>
      <c r="AH139" s="110"/>
      <c r="AI139" s="110"/>
      <c r="AJ139" s="110"/>
      <c r="AK139" s="110"/>
      <c r="AL139" s="110"/>
      <c r="AM139" s="110"/>
      <c r="AN139" s="110"/>
      <c r="AO139" s="110"/>
      <c r="AP139" s="110"/>
      <c r="AQ139" s="110"/>
      <c r="AR139" s="110"/>
      <c r="AS139" s="110"/>
      <c r="AT139" s="110"/>
      <c r="AU139" s="110"/>
      <c r="AV139" s="110" t="s">
        <v>53</v>
      </c>
      <c r="AW139" s="110"/>
      <c r="AX139" s="110"/>
      <c r="AY139" s="109"/>
      <c r="AZ139" s="110"/>
      <c r="BA139" s="110" t="s">
        <v>43</v>
      </c>
      <c r="BB139" s="110"/>
      <c r="BC139" s="110"/>
      <c r="BD139" s="110"/>
      <c r="BE139" s="110"/>
      <c r="BF139" s="110"/>
      <c r="BG139" s="111"/>
    </row>
    <row r="140" spans="1:59" s="19" customFormat="1" ht="30" customHeight="1">
      <c r="A140" s="17" t="s">
        <v>150</v>
      </c>
      <c r="B140" s="2" t="s">
        <v>78</v>
      </c>
      <c r="C140" s="6" t="s">
        <v>45</v>
      </c>
      <c r="D140" s="10" t="s">
        <v>188</v>
      </c>
      <c r="E140" s="13" t="s">
        <v>232</v>
      </c>
      <c r="F140" s="109"/>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t="s">
        <v>206</v>
      </c>
      <c r="AG140" s="110"/>
      <c r="AH140" s="110"/>
      <c r="AI140" s="110"/>
      <c r="AJ140" s="110"/>
      <c r="AK140" s="110"/>
      <c r="AL140" s="110"/>
      <c r="AM140" s="110"/>
      <c r="AN140" s="110"/>
      <c r="AO140" s="110"/>
      <c r="AP140" s="110"/>
      <c r="AQ140" s="110"/>
      <c r="AR140" s="110"/>
      <c r="AS140" s="110"/>
      <c r="AT140" s="110"/>
      <c r="AU140" s="110"/>
      <c r="AV140" s="110" t="s">
        <v>52</v>
      </c>
      <c r="AW140" s="110"/>
      <c r="AX140" s="110"/>
      <c r="AY140" s="109"/>
      <c r="AZ140" s="110"/>
      <c r="BA140" s="110"/>
      <c r="BB140" s="110"/>
      <c r="BC140" s="110" t="s">
        <v>43</v>
      </c>
      <c r="BD140" s="110"/>
      <c r="BE140" s="110"/>
      <c r="BF140" s="110"/>
      <c r="BG140" s="111"/>
    </row>
    <row r="141" spans="1:59" s="19" customFormat="1" ht="30" customHeight="1">
      <c r="A141" s="17" t="s">
        <v>151</v>
      </c>
      <c r="B141" s="2" t="s">
        <v>61</v>
      </c>
      <c r="C141" s="6"/>
      <c r="D141" s="10" t="s">
        <v>188</v>
      </c>
      <c r="E141" s="13" t="s">
        <v>232</v>
      </c>
      <c r="F141" s="109"/>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t="s">
        <v>206</v>
      </c>
      <c r="AG141" s="110"/>
      <c r="AH141" s="110"/>
      <c r="AI141" s="110"/>
      <c r="AJ141" s="110"/>
      <c r="AK141" s="110"/>
      <c r="AL141" s="110"/>
      <c r="AM141" s="110"/>
      <c r="AN141" s="110"/>
      <c r="AO141" s="110"/>
      <c r="AP141" s="110"/>
      <c r="AQ141" s="110"/>
      <c r="AR141" s="110"/>
      <c r="AS141" s="110"/>
      <c r="AT141" s="110"/>
      <c r="AU141" s="110"/>
      <c r="AV141" s="110" t="s">
        <v>45</v>
      </c>
      <c r="AW141" s="110"/>
      <c r="AX141" s="110" t="s">
        <v>203</v>
      </c>
      <c r="AY141" s="109"/>
      <c r="AZ141" s="110"/>
      <c r="BA141" s="110"/>
      <c r="BB141" s="110" t="s">
        <v>43</v>
      </c>
      <c r="BC141" s="110"/>
      <c r="BD141" s="110"/>
      <c r="BE141" s="110"/>
      <c r="BF141" s="110"/>
      <c r="BG141" s="111"/>
    </row>
    <row r="142" spans="1:59" s="19" customFormat="1" ht="30" customHeight="1">
      <c r="A142" s="17" t="s">
        <v>152</v>
      </c>
      <c r="B142" s="2" t="s">
        <v>79</v>
      </c>
      <c r="C142" s="6" t="s">
        <v>3</v>
      </c>
      <c r="D142" s="10" t="s">
        <v>80</v>
      </c>
      <c r="E142" s="13" t="s">
        <v>219</v>
      </c>
      <c r="F142" s="109"/>
      <c r="G142" s="110"/>
      <c r="H142" s="110"/>
      <c r="I142" s="110"/>
      <c r="J142" s="110">
        <v>10</v>
      </c>
      <c r="K142" s="110"/>
      <c r="L142" s="110"/>
      <c r="M142" s="110"/>
      <c r="N142" s="110"/>
      <c r="O142" s="110"/>
      <c r="P142" s="110"/>
      <c r="Q142" s="110"/>
      <c r="R142" s="110"/>
      <c r="S142" s="110" t="s">
        <v>46</v>
      </c>
      <c r="T142" s="110"/>
      <c r="U142" s="110"/>
      <c r="V142" s="110"/>
      <c r="W142" s="110"/>
      <c r="X142" s="110"/>
      <c r="Y142" s="110"/>
      <c r="Z142" s="110"/>
      <c r="AA142" s="110"/>
      <c r="AB142" s="110"/>
      <c r="AC142" s="110"/>
      <c r="AD142" s="110"/>
      <c r="AE142" s="110"/>
      <c r="AF142" s="110"/>
      <c r="AG142" s="110" t="s">
        <v>83</v>
      </c>
      <c r="AH142" s="110"/>
      <c r="AI142" s="110"/>
      <c r="AJ142" s="110"/>
      <c r="AK142" s="110"/>
      <c r="AL142" s="110"/>
      <c r="AM142" s="110"/>
      <c r="AN142" s="110"/>
      <c r="AO142" s="110"/>
      <c r="AP142" s="110"/>
      <c r="AQ142" s="110" t="s">
        <v>46</v>
      </c>
      <c r="AR142" s="110" t="s">
        <v>52</v>
      </c>
      <c r="AS142" s="110"/>
      <c r="AT142" s="110"/>
      <c r="AU142" s="110"/>
      <c r="AV142" s="110"/>
      <c r="AW142" s="110"/>
      <c r="AX142" s="110"/>
      <c r="AY142" s="109"/>
      <c r="AZ142" s="110"/>
      <c r="BA142" s="110" t="s">
        <v>43</v>
      </c>
      <c r="BB142" s="110"/>
      <c r="BC142" s="110"/>
      <c r="BD142" s="110"/>
      <c r="BE142" s="110"/>
      <c r="BF142" s="110"/>
      <c r="BG142" s="111"/>
    </row>
    <row r="143" spans="1:59" s="19" customFormat="1" ht="30" customHeight="1">
      <c r="A143" s="17" t="s">
        <v>152</v>
      </c>
      <c r="B143" s="2" t="s">
        <v>79</v>
      </c>
      <c r="C143" s="6" t="s">
        <v>45</v>
      </c>
      <c r="D143" s="10" t="s">
        <v>80</v>
      </c>
      <c r="E143" s="13" t="s">
        <v>220</v>
      </c>
      <c r="F143" s="109"/>
      <c r="G143" s="110"/>
      <c r="H143" s="110"/>
      <c r="I143" s="110"/>
      <c r="J143" s="110">
        <v>10</v>
      </c>
      <c r="K143" s="110"/>
      <c r="L143" s="110"/>
      <c r="M143" s="110"/>
      <c r="N143" s="110"/>
      <c r="O143" s="110"/>
      <c r="P143" s="110"/>
      <c r="Q143" s="110"/>
      <c r="R143" s="110"/>
      <c r="S143" s="110" t="s">
        <v>46</v>
      </c>
      <c r="T143" s="110"/>
      <c r="U143" s="110"/>
      <c r="V143" s="110"/>
      <c r="W143" s="110"/>
      <c r="X143" s="110"/>
      <c r="Y143" s="110"/>
      <c r="Z143" s="110"/>
      <c r="AA143" s="110"/>
      <c r="AB143" s="110"/>
      <c r="AC143" s="110"/>
      <c r="AD143" s="110"/>
      <c r="AE143" s="110"/>
      <c r="AF143" s="110"/>
      <c r="AG143" s="110" t="s">
        <v>83</v>
      </c>
      <c r="AH143" s="110"/>
      <c r="AI143" s="110"/>
      <c r="AJ143" s="110"/>
      <c r="AK143" s="110"/>
      <c r="AL143" s="110"/>
      <c r="AM143" s="110"/>
      <c r="AN143" s="110"/>
      <c r="AO143" s="110"/>
      <c r="AP143" s="110"/>
      <c r="AQ143" s="110" t="s">
        <v>46</v>
      </c>
      <c r="AR143" s="110" t="s">
        <v>52</v>
      </c>
      <c r="AS143" s="110"/>
      <c r="AT143" s="110"/>
      <c r="AU143" s="110"/>
      <c r="AV143" s="110"/>
      <c r="AW143" s="110"/>
      <c r="AX143" s="110"/>
      <c r="AY143" s="109"/>
      <c r="AZ143" s="110"/>
      <c r="BA143" s="110" t="s">
        <v>43</v>
      </c>
      <c r="BB143" s="110"/>
      <c r="BC143" s="110"/>
      <c r="BD143" s="110"/>
      <c r="BE143" s="110"/>
      <c r="BF143" s="110"/>
      <c r="BG143" s="111"/>
    </row>
    <row r="144" spans="1:59" s="19" customFormat="1" ht="30" customHeight="1">
      <c r="A144" s="17" t="s">
        <v>152</v>
      </c>
      <c r="B144" s="2" t="s">
        <v>79</v>
      </c>
      <c r="C144" s="6" t="s">
        <v>44</v>
      </c>
      <c r="D144" s="10" t="s">
        <v>80</v>
      </c>
      <c r="E144" s="13" t="s">
        <v>219</v>
      </c>
      <c r="F144" s="109"/>
      <c r="G144" s="110"/>
      <c r="H144" s="110"/>
      <c r="I144" s="110"/>
      <c r="J144" s="110">
        <v>10</v>
      </c>
      <c r="K144" s="110"/>
      <c r="L144" s="110"/>
      <c r="M144" s="110"/>
      <c r="N144" s="110"/>
      <c r="O144" s="110"/>
      <c r="P144" s="110"/>
      <c r="Q144" s="110"/>
      <c r="R144" s="110"/>
      <c r="S144" s="110" t="s">
        <v>46</v>
      </c>
      <c r="T144" s="110"/>
      <c r="U144" s="110"/>
      <c r="V144" s="110"/>
      <c r="W144" s="110"/>
      <c r="X144" s="110"/>
      <c r="Y144" s="110"/>
      <c r="Z144" s="110"/>
      <c r="AA144" s="110"/>
      <c r="AB144" s="110"/>
      <c r="AC144" s="110"/>
      <c r="AD144" s="110"/>
      <c r="AE144" s="110"/>
      <c r="AF144" s="110"/>
      <c r="AG144" s="110" t="s">
        <v>83</v>
      </c>
      <c r="AH144" s="110"/>
      <c r="AI144" s="110"/>
      <c r="AJ144" s="110"/>
      <c r="AK144" s="110"/>
      <c r="AL144" s="110"/>
      <c r="AM144" s="110"/>
      <c r="AN144" s="110"/>
      <c r="AO144" s="110"/>
      <c r="AP144" s="110"/>
      <c r="AQ144" s="110" t="s">
        <v>46</v>
      </c>
      <c r="AR144" s="110"/>
      <c r="AS144" s="110" t="s">
        <v>48</v>
      </c>
      <c r="AT144" s="110"/>
      <c r="AU144" s="110"/>
      <c r="AV144" s="110"/>
      <c r="AW144" s="110"/>
      <c r="AX144" s="110"/>
      <c r="AY144" s="109"/>
      <c r="AZ144" s="110"/>
      <c r="BA144" s="110" t="s">
        <v>43</v>
      </c>
      <c r="BB144" s="110"/>
      <c r="BC144" s="110"/>
      <c r="BD144" s="110"/>
      <c r="BE144" s="110"/>
      <c r="BF144" s="110"/>
      <c r="BG144" s="111"/>
    </row>
    <row r="145" spans="1:59" s="19" customFormat="1" ht="30" customHeight="1">
      <c r="A145" s="17" t="s">
        <v>152</v>
      </c>
      <c r="B145" s="2" t="s">
        <v>79</v>
      </c>
      <c r="C145" s="6" t="s">
        <v>46</v>
      </c>
      <c r="D145" s="10" t="s">
        <v>80</v>
      </c>
      <c r="E145" s="13" t="s">
        <v>220</v>
      </c>
      <c r="F145" s="109"/>
      <c r="G145" s="110"/>
      <c r="H145" s="110"/>
      <c r="I145" s="110"/>
      <c r="J145" s="110">
        <v>10</v>
      </c>
      <c r="K145" s="110"/>
      <c r="L145" s="110"/>
      <c r="M145" s="110"/>
      <c r="N145" s="110"/>
      <c r="O145" s="110"/>
      <c r="P145" s="110"/>
      <c r="Q145" s="110"/>
      <c r="R145" s="110"/>
      <c r="S145" s="110" t="s">
        <v>46</v>
      </c>
      <c r="T145" s="110"/>
      <c r="U145" s="110"/>
      <c r="V145" s="110"/>
      <c r="W145" s="110"/>
      <c r="X145" s="110"/>
      <c r="Y145" s="110"/>
      <c r="Z145" s="110"/>
      <c r="AA145" s="110"/>
      <c r="AB145" s="110"/>
      <c r="AC145" s="110"/>
      <c r="AD145" s="110"/>
      <c r="AE145" s="110"/>
      <c r="AF145" s="110"/>
      <c r="AG145" s="110" t="s">
        <v>83</v>
      </c>
      <c r="AH145" s="110"/>
      <c r="AI145" s="110"/>
      <c r="AJ145" s="110"/>
      <c r="AK145" s="110"/>
      <c r="AL145" s="110"/>
      <c r="AM145" s="110"/>
      <c r="AN145" s="110"/>
      <c r="AO145" s="110"/>
      <c r="AP145" s="110"/>
      <c r="AQ145" s="110" t="s">
        <v>46</v>
      </c>
      <c r="AR145" s="110"/>
      <c r="AS145" s="110" t="s">
        <v>48</v>
      </c>
      <c r="AT145" s="110"/>
      <c r="AU145" s="110"/>
      <c r="AV145" s="110"/>
      <c r="AW145" s="110"/>
      <c r="AX145" s="110"/>
      <c r="AY145" s="109"/>
      <c r="AZ145" s="110"/>
      <c r="BA145" s="110" t="s">
        <v>43</v>
      </c>
      <c r="BB145" s="110"/>
      <c r="BC145" s="110"/>
      <c r="BD145" s="110"/>
      <c r="BE145" s="110"/>
      <c r="BF145" s="110"/>
      <c r="BG145" s="111"/>
    </row>
    <row r="146" spans="1:59" s="19" customFormat="1" ht="30" customHeight="1">
      <c r="A146" s="17" t="s">
        <v>152</v>
      </c>
      <c r="B146" s="2" t="s">
        <v>79</v>
      </c>
      <c r="C146" s="6" t="s">
        <v>47</v>
      </c>
      <c r="D146" s="10" t="s">
        <v>80</v>
      </c>
      <c r="E146" s="13" t="s">
        <v>233</v>
      </c>
      <c r="F146" s="109"/>
      <c r="G146" s="110"/>
      <c r="H146" s="110"/>
      <c r="I146" s="110"/>
      <c r="J146" s="110">
        <v>10</v>
      </c>
      <c r="K146" s="110"/>
      <c r="L146" s="110"/>
      <c r="M146" s="110"/>
      <c r="N146" s="110"/>
      <c r="O146" s="110"/>
      <c r="P146" s="110"/>
      <c r="Q146" s="110"/>
      <c r="R146" s="110"/>
      <c r="S146" s="110" t="s">
        <v>46</v>
      </c>
      <c r="T146" s="110"/>
      <c r="U146" s="110"/>
      <c r="V146" s="110"/>
      <c r="W146" s="110"/>
      <c r="X146" s="110"/>
      <c r="Y146" s="110"/>
      <c r="Z146" s="110"/>
      <c r="AA146" s="110"/>
      <c r="AB146" s="110"/>
      <c r="AC146" s="110"/>
      <c r="AD146" s="110"/>
      <c r="AE146" s="110"/>
      <c r="AF146" s="110"/>
      <c r="AG146" s="110" t="s">
        <v>83</v>
      </c>
      <c r="AH146" s="110"/>
      <c r="AI146" s="110"/>
      <c r="AJ146" s="110"/>
      <c r="AK146" s="110"/>
      <c r="AL146" s="110"/>
      <c r="AM146" s="110"/>
      <c r="AN146" s="110"/>
      <c r="AO146" s="110"/>
      <c r="AP146" s="110"/>
      <c r="AQ146" s="110"/>
      <c r="AR146" s="110"/>
      <c r="AS146" s="110"/>
      <c r="AT146" s="110"/>
      <c r="AU146" s="110"/>
      <c r="AV146" s="110"/>
      <c r="AW146" s="110"/>
      <c r="AX146" s="110"/>
      <c r="AY146" s="109"/>
      <c r="AZ146" s="110"/>
      <c r="BA146" s="110" t="s">
        <v>43</v>
      </c>
      <c r="BB146" s="110"/>
      <c r="BC146" s="110"/>
      <c r="BD146" s="110"/>
      <c r="BE146" s="110"/>
      <c r="BF146" s="110"/>
      <c r="BG146" s="111"/>
    </row>
    <row r="147" spans="1:59" s="19" customFormat="1" ht="30" customHeight="1">
      <c r="A147" s="17" t="s">
        <v>153</v>
      </c>
      <c r="B147" s="2" t="s">
        <v>81</v>
      </c>
      <c r="C147" s="6" t="s">
        <v>3</v>
      </c>
      <c r="D147" s="10" t="s">
        <v>80</v>
      </c>
      <c r="E147" s="13" t="s">
        <v>219</v>
      </c>
      <c r="F147" s="109"/>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t="s">
        <v>83</v>
      </c>
      <c r="AH147" s="110"/>
      <c r="AI147" s="110"/>
      <c r="AJ147" s="110"/>
      <c r="AK147" s="110"/>
      <c r="AL147" s="110"/>
      <c r="AM147" s="110"/>
      <c r="AN147" s="110"/>
      <c r="AO147" s="110" t="s">
        <v>47</v>
      </c>
      <c r="AP147" s="110"/>
      <c r="AQ147" s="110"/>
      <c r="AR147" s="110"/>
      <c r="AS147" s="110"/>
      <c r="AT147" s="110"/>
      <c r="AU147" s="110"/>
      <c r="AV147" s="110"/>
      <c r="AW147" s="110"/>
      <c r="AX147" s="110"/>
      <c r="AY147" s="109"/>
      <c r="AZ147" s="110"/>
      <c r="BA147" s="110"/>
      <c r="BB147" s="110"/>
      <c r="BC147" s="110" t="s">
        <v>43</v>
      </c>
      <c r="BD147" s="110"/>
      <c r="BE147" s="110"/>
      <c r="BF147" s="110"/>
      <c r="BG147" s="111"/>
    </row>
    <row r="148" spans="1:59" s="19" customFormat="1" ht="45" customHeight="1">
      <c r="A148" s="17" t="s">
        <v>153</v>
      </c>
      <c r="B148" s="2" t="s">
        <v>81</v>
      </c>
      <c r="C148" s="6" t="s">
        <v>45</v>
      </c>
      <c r="D148" s="10" t="s">
        <v>80</v>
      </c>
      <c r="E148" s="13" t="s">
        <v>234</v>
      </c>
      <c r="F148" s="109"/>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t="s">
        <v>83</v>
      </c>
      <c r="AH148" s="110"/>
      <c r="AI148" s="110"/>
      <c r="AJ148" s="110"/>
      <c r="AK148" s="110"/>
      <c r="AL148" s="110"/>
      <c r="AM148" s="110"/>
      <c r="AN148" s="110"/>
      <c r="AO148" s="110" t="s">
        <v>47</v>
      </c>
      <c r="AP148" s="110"/>
      <c r="AQ148" s="110"/>
      <c r="AR148" s="110"/>
      <c r="AS148" s="110"/>
      <c r="AT148" s="110"/>
      <c r="AU148" s="110"/>
      <c r="AV148" s="110"/>
      <c r="AW148" s="110"/>
      <c r="AX148" s="110"/>
      <c r="AY148" s="109"/>
      <c r="AZ148" s="110"/>
      <c r="BA148" s="110"/>
      <c r="BB148" s="110"/>
      <c r="BC148" s="110" t="s">
        <v>43</v>
      </c>
      <c r="BD148" s="110"/>
      <c r="BE148" s="110"/>
      <c r="BF148" s="110"/>
      <c r="BG148" s="111"/>
    </row>
    <row r="149" spans="1:59" s="19" customFormat="1" ht="60" customHeight="1">
      <c r="A149" s="17" t="s">
        <v>154</v>
      </c>
      <c r="B149" s="2" t="s">
        <v>82</v>
      </c>
      <c r="C149" s="6"/>
      <c r="D149" s="10" t="s">
        <v>80</v>
      </c>
      <c r="E149" s="13" t="s">
        <v>227</v>
      </c>
      <c r="F149" s="109"/>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t="s">
        <v>83</v>
      </c>
      <c r="AH149" s="110"/>
      <c r="AI149" s="110"/>
      <c r="AJ149" s="110"/>
      <c r="AK149" s="110"/>
      <c r="AL149" s="110"/>
      <c r="AM149" s="110"/>
      <c r="AN149" s="110"/>
      <c r="AO149" s="110"/>
      <c r="AP149" s="110"/>
      <c r="AQ149" s="110"/>
      <c r="AR149" s="110"/>
      <c r="AS149" s="110"/>
      <c r="AT149" s="110"/>
      <c r="AU149" s="110"/>
      <c r="AV149" s="110" t="s">
        <v>53</v>
      </c>
      <c r="AW149" s="110"/>
      <c r="AX149" s="110"/>
      <c r="AY149" s="109"/>
      <c r="AZ149" s="110"/>
      <c r="BA149" s="110" t="s">
        <v>43</v>
      </c>
      <c r="BB149" s="110"/>
      <c r="BC149" s="110"/>
      <c r="BD149" s="110"/>
      <c r="BE149" s="110"/>
      <c r="BF149" s="110"/>
      <c r="BG149" s="111"/>
    </row>
    <row r="150" spans="1:59" s="19" customFormat="1" ht="30" customHeight="1">
      <c r="A150" s="17" t="s">
        <v>155</v>
      </c>
      <c r="B150" s="2" t="s">
        <v>84</v>
      </c>
      <c r="C150" s="6" t="s">
        <v>3</v>
      </c>
      <c r="D150" s="10" t="s">
        <v>173</v>
      </c>
      <c r="E150" s="13" t="s">
        <v>219</v>
      </c>
      <c r="F150" s="109"/>
      <c r="G150" s="110"/>
      <c r="H150" s="110"/>
      <c r="I150" s="110"/>
      <c r="J150" s="110"/>
      <c r="K150" s="110">
        <v>10</v>
      </c>
      <c r="L150" s="110"/>
      <c r="M150" s="110"/>
      <c r="N150" s="110"/>
      <c r="O150" s="110"/>
      <c r="P150" s="110"/>
      <c r="Q150" s="110"/>
      <c r="R150" s="110"/>
      <c r="S150" s="110"/>
      <c r="T150" s="110" t="s">
        <v>207</v>
      </c>
      <c r="U150" s="110"/>
      <c r="V150" s="110"/>
      <c r="W150" s="110"/>
      <c r="X150" s="110"/>
      <c r="Y150" s="110"/>
      <c r="Z150" s="110"/>
      <c r="AA150" s="110"/>
      <c r="AB150" s="110"/>
      <c r="AC150" s="110"/>
      <c r="AD150" s="110"/>
      <c r="AE150" s="110"/>
      <c r="AF150" s="110"/>
      <c r="AG150" s="110" t="s">
        <v>208</v>
      </c>
      <c r="AH150" s="110"/>
      <c r="AI150" s="110"/>
      <c r="AJ150" s="110"/>
      <c r="AK150" s="110"/>
      <c r="AL150" s="110"/>
      <c r="AM150" s="110"/>
      <c r="AN150" s="110"/>
      <c r="AO150" s="110"/>
      <c r="AP150" s="110"/>
      <c r="AQ150" s="110" t="s">
        <v>46</v>
      </c>
      <c r="AR150" s="110" t="s">
        <v>52</v>
      </c>
      <c r="AS150" s="110"/>
      <c r="AT150" s="110"/>
      <c r="AU150" s="110"/>
      <c r="AV150" s="110"/>
      <c r="AW150" s="110"/>
      <c r="AX150" s="110"/>
      <c r="AY150" s="109"/>
      <c r="AZ150" s="110"/>
      <c r="BA150" s="110" t="s">
        <v>43</v>
      </c>
      <c r="BB150" s="110"/>
      <c r="BC150" s="110"/>
      <c r="BD150" s="110"/>
      <c r="BE150" s="110"/>
      <c r="BF150" s="110"/>
      <c r="BG150" s="111"/>
    </row>
    <row r="151" spans="1:59" s="19" customFormat="1" ht="30" customHeight="1">
      <c r="A151" s="17" t="s">
        <v>155</v>
      </c>
      <c r="B151" s="2" t="s">
        <v>84</v>
      </c>
      <c r="C151" s="6" t="s">
        <v>45</v>
      </c>
      <c r="D151" s="10" t="s">
        <v>173</v>
      </c>
      <c r="E151" s="13" t="s">
        <v>220</v>
      </c>
      <c r="F151" s="109"/>
      <c r="G151" s="110"/>
      <c r="H151" s="110"/>
      <c r="I151" s="110"/>
      <c r="J151" s="110"/>
      <c r="K151" s="110">
        <v>10</v>
      </c>
      <c r="L151" s="110"/>
      <c r="M151" s="110"/>
      <c r="N151" s="110"/>
      <c r="O151" s="110"/>
      <c r="P151" s="110"/>
      <c r="Q151" s="110"/>
      <c r="R151" s="110"/>
      <c r="S151" s="110"/>
      <c r="T151" s="110" t="s">
        <v>207</v>
      </c>
      <c r="U151" s="110"/>
      <c r="V151" s="110"/>
      <c r="W151" s="110"/>
      <c r="X151" s="110"/>
      <c r="Y151" s="110"/>
      <c r="Z151" s="110"/>
      <c r="AA151" s="110"/>
      <c r="AB151" s="110"/>
      <c r="AC151" s="110"/>
      <c r="AD151" s="110"/>
      <c r="AE151" s="110"/>
      <c r="AF151" s="110"/>
      <c r="AG151" s="110" t="s">
        <v>208</v>
      </c>
      <c r="AH151" s="110"/>
      <c r="AI151" s="110"/>
      <c r="AJ151" s="110"/>
      <c r="AK151" s="110"/>
      <c r="AL151" s="110"/>
      <c r="AM151" s="110"/>
      <c r="AN151" s="110"/>
      <c r="AO151" s="110"/>
      <c r="AP151" s="110"/>
      <c r="AQ151" s="110" t="s">
        <v>46</v>
      </c>
      <c r="AR151" s="110" t="s">
        <v>52</v>
      </c>
      <c r="AS151" s="110"/>
      <c r="AT151" s="110"/>
      <c r="AU151" s="110"/>
      <c r="AV151" s="110"/>
      <c r="AW151" s="110"/>
      <c r="AX151" s="110"/>
      <c r="AY151" s="109"/>
      <c r="AZ151" s="110"/>
      <c r="BA151" s="110" t="s">
        <v>43</v>
      </c>
      <c r="BB151" s="110"/>
      <c r="BC151" s="110"/>
      <c r="BD151" s="110"/>
      <c r="BE151" s="110"/>
      <c r="BF151" s="110"/>
      <c r="BG151" s="111"/>
    </row>
    <row r="152" spans="1:59" s="19" customFormat="1" ht="30" customHeight="1">
      <c r="A152" s="17" t="s">
        <v>155</v>
      </c>
      <c r="B152" s="2" t="s">
        <v>84</v>
      </c>
      <c r="C152" s="6" t="s">
        <v>44</v>
      </c>
      <c r="D152" s="10" t="s">
        <v>173</v>
      </c>
      <c r="E152" s="13" t="s">
        <v>219</v>
      </c>
      <c r="F152" s="109"/>
      <c r="G152" s="110"/>
      <c r="H152" s="110"/>
      <c r="I152" s="110"/>
      <c r="J152" s="110"/>
      <c r="K152" s="110">
        <v>10</v>
      </c>
      <c r="L152" s="110"/>
      <c r="M152" s="110"/>
      <c r="N152" s="110"/>
      <c r="O152" s="110"/>
      <c r="P152" s="110"/>
      <c r="Q152" s="110"/>
      <c r="R152" s="110"/>
      <c r="S152" s="110"/>
      <c r="T152" s="110" t="s">
        <v>207</v>
      </c>
      <c r="U152" s="110"/>
      <c r="V152" s="110"/>
      <c r="W152" s="110"/>
      <c r="X152" s="110"/>
      <c r="Y152" s="110"/>
      <c r="Z152" s="110"/>
      <c r="AA152" s="110"/>
      <c r="AB152" s="110"/>
      <c r="AC152" s="110"/>
      <c r="AD152" s="110"/>
      <c r="AE152" s="110"/>
      <c r="AF152" s="110"/>
      <c r="AG152" s="110" t="s">
        <v>208</v>
      </c>
      <c r="AH152" s="110"/>
      <c r="AI152" s="110"/>
      <c r="AJ152" s="110"/>
      <c r="AK152" s="110"/>
      <c r="AL152" s="110"/>
      <c r="AM152" s="110"/>
      <c r="AN152" s="110"/>
      <c r="AO152" s="110"/>
      <c r="AP152" s="110"/>
      <c r="AQ152" s="110" t="s">
        <v>46</v>
      </c>
      <c r="AR152" s="110"/>
      <c r="AS152" s="110" t="s">
        <v>48</v>
      </c>
      <c r="AT152" s="110"/>
      <c r="AU152" s="110"/>
      <c r="AV152" s="110"/>
      <c r="AW152" s="110"/>
      <c r="AX152" s="110"/>
      <c r="AY152" s="109"/>
      <c r="AZ152" s="110"/>
      <c r="BA152" s="110" t="s">
        <v>43</v>
      </c>
      <c r="BB152" s="110"/>
      <c r="BC152" s="110"/>
      <c r="BD152" s="110"/>
      <c r="BE152" s="110"/>
      <c r="BF152" s="110"/>
      <c r="BG152" s="111"/>
    </row>
    <row r="153" spans="1:59" s="19" customFormat="1" ht="30" customHeight="1">
      <c r="A153" s="17" t="s">
        <v>155</v>
      </c>
      <c r="B153" s="2" t="s">
        <v>84</v>
      </c>
      <c r="C153" s="6" t="s">
        <v>46</v>
      </c>
      <c r="D153" s="10" t="s">
        <v>173</v>
      </c>
      <c r="E153" s="13" t="s">
        <v>220</v>
      </c>
      <c r="F153" s="109"/>
      <c r="G153" s="110"/>
      <c r="H153" s="110"/>
      <c r="I153" s="110"/>
      <c r="J153" s="110"/>
      <c r="K153" s="110">
        <v>10</v>
      </c>
      <c r="L153" s="110"/>
      <c r="M153" s="110"/>
      <c r="N153" s="110"/>
      <c r="O153" s="110"/>
      <c r="P153" s="110"/>
      <c r="Q153" s="110"/>
      <c r="R153" s="110"/>
      <c r="S153" s="110"/>
      <c r="T153" s="110" t="s">
        <v>207</v>
      </c>
      <c r="U153" s="110"/>
      <c r="V153" s="110"/>
      <c r="W153" s="110"/>
      <c r="X153" s="110"/>
      <c r="Y153" s="110"/>
      <c r="Z153" s="110"/>
      <c r="AA153" s="110"/>
      <c r="AB153" s="110"/>
      <c r="AC153" s="110"/>
      <c r="AD153" s="110"/>
      <c r="AE153" s="110"/>
      <c r="AF153" s="110"/>
      <c r="AG153" s="110" t="s">
        <v>208</v>
      </c>
      <c r="AH153" s="110"/>
      <c r="AI153" s="110"/>
      <c r="AJ153" s="110"/>
      <c r="AK153" s="110"/>
      <c r="AL153" s="110"/>
      <c r="AM153" s="110"/>
      <c r="AN153" s="110"/>
      <c r="AO153" s="110"/>
      <c r="AP153" s="110"/>
      <c r="AQ153" s="110" t="s">
        <v>46</v>
      </c>
      <c r="AR153" s="110"/>
      <c r="AS153" s="110" t="s">
        <v>48</v>
      </c>
      <c r="AT153" s="110"/>
      <c r="AU153" s="110"/>
      <c r="AV153" s="110"/>
      <c r="AW153" s="110"/>
      <c r="AX153" s="110"/>
      <c r="AY153" s="109"/>
      <c r="AZ153" s="110"/>
      <c r="BA153" s="110" t="s">
        <v>43</v>
      </c>
      <c r="BB153" s="110"/>
      <c r="BC153" s="110"/>
      <c r="BD153" s="110"/>
      <c r="BE153" s="110"/>
      <c r="BF153" s="110"/>
      <c r="BG153" s="111"/>
    </row>
    <row r="154" spans="1:59" s="19" customFormat="1" ht="30" customHeight="1">
      <c r="A154" s="17" t="s">
        <v>155</v>
      </c>
      <c r="B154" s="2" t="s">
        <v>84</v>
      </c>
      <c r="C154" s="6" t="s">
        <v>47</v>
      </c>
      <c r="D154" s="10" t="s">
        <v>173</v>
      </c>
      <c r="E154" s="13" t="s">
        <v>233</v>
      </c>
      <c r="F154" s="109"/>
      <c r="G154" s="110"/>
      <c r="H154" s="110"/>
      <c r="I154" s="110"/>
      <c r="J154" s="110"/>
      <c r="K154" s="110">
        <v>10</v>
      </c>
      <c r="L154" s="110"/>
      <c r="M154" s="110"/>
      <c r="N154" s="110"/>
      <c r="O154" s="110"/>
      <c r="P154" s="110"/>
      <c r="Q154" s="110"/>
      <c r="R154" s="110"/>
      <c r="S154" s="110"/>
      <c r="T154" s="110" t="s">
        <v>207</v>
      </c>
      <c r="U154" s="110"/>
      <c r="V154" s="110"/>
      <c r="W154" s="110"/>
      <c r="X154" s="110"/>
      <c r="Y154" s="110"/>
      <c r="Z154" s="110"/>
      <c r="AA154" s="110"/>
      <c r="AB154" s="110"/>
      <c r="AC154" s="110"/>
      <c r="AD154" s="110"/>
      <c r="AE154" s="110"/>
      <c r="AF154" s="110"/>
      <c r="AG154" s="110" t="s">
        <v>208</v>
      </c>
      <c r="AH154" s="110"/>
      <c r="AI154" s="110"/>
      <c r="AJ154" s="110"/>
      <c r="AK154" s="110"/>
      <c r="AL154" s="110"/>
      <c r="AM154" s="110"/>
      <c r="AN154" s="110"/>
      <c r="AO154" s="110"/>
      <c r="AP154" s="110"/>
      <c r="AQ154" s="110"/>
      <c r="AR154" s="110"/>
      <c r="AS154" s="110"/>
      <c r="AT154" s="110"/>
      <c r="AU154" s="110"/>
      <c r="AV154" s="110"/>
      <c r="AW154" s="110"/>
      <c r="AX154" s="110"/>
      <c r="AY154" s="109"/>
      <c r="AZ154" s="110"/>
      <c r="BA154" s="110" t="s">
        <v>43</v>
      </c>
      <c r="BB154" s="110"/>
      <c r="BC154" s="110"/>
      <c r="BD154" s="110"/>
      <c r="BE154" s="110"/>
      <c r="BF154" s="110"/>
      <c r="BG154" s="111"/>
    </row>
    <row r="155" spans="1:59" s="19" customFormat="1" ht="30" customHeight="1">
      <c r="A155" s="17" t="s">
        <v>156</v>
      </c>
      <c r="B155" s="2" t="s">
        <v>85</v>
      </c>
      <c r="C155" s="6" t="s">
        <v>3</v>
      </c>
      <c r="D155" s="10" t="s">
        <v>173</v>
      </c>
      <c r="E155" s="13" t="s">
        <v>219</v>
      </c>
      <c r="F155" s="109"/>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t="s">
        <v>208</v>
      </c>
      <c r="AH155" s="110"/>
      <c r="AI155" s="110"/>
      <c r="AJ155" s="110"/>
      <c r="AK155" s="110"/>
      <c r="AL155" s="110"/>
      <c r="AM155" s="110"/>
      <c r="AN155" s="110"/>
      <c r="AO155" s="110" t="s">
        <v>47</v>
      </c>
      <c r="AP155" s="110"/>
      <c r="AQ155" s="110"/>
      <c r="AR155" s="110"/>
      <c r="AS155" s="110"/>
      <c r="AT155" s="110"/>
      <c r="AU155" s="110"/>
      <c r="AV155" s="110"/>
      <c r="AW155" s="110"/>
      <c r="AX155" s="110"/>
      <c r="AY155" s="109"/>
      <c r="AZ155" s="110"/>
      <c r="BA155" s="110"/>
      <c r="BB155" s="110"/>
      <c r="BC155" s="110" t="s">
        <v>43</v>
      </c>
      <c r="BD155" s="110"/>
      <c r="BE155" s="110"/>
      <c r="BF155" s="110"/>
      <c r="BG155" s="111"/>
    </row>
    <row r="156" spans="1:59" s="19" customFormat="1" ht="45" customHeight="1">
      <c r="A156" s="17" t="s">
        <v>156</v>
      </c>
      <c r="B156" s="2" t="s">
        <v>85</v>
      </c>
      <c r="C156" s="6" t="s">
        <v>45</v>
      </c>
      <c r="D156" s="10" t="s">
        <v>173</v>
      </c>
      <c r="E156" s="13" t="s">
        <v>234</v>
      </c>
      <c r="F156" s="109"/>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t="s">
        <v>208</v>
      </c>
      <c r="AH156" s="110"/>
      <c r="AI156" s="110"/>
      <c r="AJ156" s="110"/>
      <c r="AK156" s="110"/>
      <c r="AL156" s="110"/>
      <c r="AM156" s="110"/>
      <c r="AN156" s="110"/>
      <c r="AO156" s="110" t="s">
        <v>47</v>
      </c>
      <c r="AP156" s="110"/>
      <c r="AQ156" s="110"/>
      <c r="AR156" s="110"/>
      <c r="AS156" s="110"/>
      <c r="AT156" s="110"/>
      <c r="AU156" s="110"/>
      <c r="AV156" s="110"/>
      <c r="AW156" s="110"/>
      <c r="AX156" s="110"/>
      <c r="AY156" s="109"/>
      <c r="AZ156" s="110"/>
      <c r="BA156" s="110"/>
      <c r="BB156" s="110"/>
      <c r="BC156" s="110" t="s">
        <v>43</v>
      </c>
      <c r="BD156" s="110"/>
      <c r="BE156" s="110"/>
      <c r="BF156" s="110"/>
      <c r="BG156" s="111"/>
    </row>
    <row r="157" spans="1:59" s="19" customFormat="1" ht="60" customHeight="1">
      <c r="A157" s="17" t="s">
        <v>157</v>
      </c>
      <c r="B157" s="2" t="s">
        <v>86</v>
      </c>
      <c r="C157" s="6"/>
      <c r="D157" s="10" t="s">
        <v>173</v>
      </c>
      <c r="E157" s="13" t="s">
        <v>227</v>
      </c>
      <c r="F157" s="109"/>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t="s">
        <v>208</v>
      </c>
      <c r="AH157" s="110"/>
      <c r="AI157" s="110"/>
      <c r="AJ157" s="110"/>
      <c r="AK157" s="110"/>
      <c r="AL157" s="110"/>
      <c r="AM157" s="110"/>
      <c r="AN157" s="110"/>
      <c r="AO157" s="110"/>
      <c r="AP157" s="110"/>
      <c r="AQ157" s="110"/>
      <c r="AR157" s="110"/>
      <c r="AS157" s="110"/>
      <c r="AT157" s="110"/>
      <c r="AU157" s="110"/>
      <c r="AV157" s="110" t="s">
        <v>53</v>
      </c>
      <c r="AW157" s="110"/>
      <c r="AX157" s="110"/>
      <c r="AY157" s="109"/>
      <c r="AZ157" s="110"/>
      <c r="BA157" s="110" t="s">
        <v>43</v>
      </c>
      <c r="BB157" s="110"/>
      <c r="BC157" s="110"/>
      <c r="BD157" s="110"/>
      <c r="BE157" s="110"/>
      <c r="BF157" s="110"/>
      <c r="BG157" s="111"/>
    </row>
    <row r="158" spans="1:59" s="19" customFormat="1" ht="30" customHeight="1">
      <c r="A158" s="17" t="s">
        <v>158</v>
      </c>
      <c r="B158" s="2" t="s">
        <v>87</v>
      </c>
      <c r="C158" s="6" t="s">
        <v>186</v>
      </c>
      <c r="D158" s="10" t="s">
        <v>172</v>
      </c>
      <c r="E158" s="13" t="s">
        <v>220</v>
      </c>
      <c r="F158" s="109"/>
      <c r="G158" s="110" t="s">
        <v>44</v>
      </c>
      <c r="H158" s="110" t="s">
        <v>44</v>
      </c>
      <c r="I158" s="110"/>
      <c r="J158" s="110"/>
      <c r="K158" s="110"/>
      <c r="L158" s="110"/>
      <c r="M158" s="110"/>
      <c r="N158" s="110" t="s">
        <v>197</v>
      </c>
      <c r="O158" s="110" t="s">
        <v>88</v>
      </c>
      <c r="P158" s="110"/>
      <c r="Q158" s="110"/>
      <c r="R158" s="110"/>
      <c r="S158" s="110"/>
      <c r="T158" s="110"/>
      <c r="U158" s="110"/>
      <c r="V158" s="110"/>
      <c r="W158" s="110"/>
      <c r="X158" s="110"/>
      <c r="Y158" s="110"/>
      <c r="Z158" s="110"/>
      <c r="AA158" s="110"/>
      <c r="AB158" s="110"/>
      <c r="AC158" s="110"/>
      <c r="AD158" s="110"/>
      <c r="AE158" s="110"/>
      <c r="AF158" s="110"/>
      <c r="AG158" s="110"/>
      <c r="AH158" s="110"/>
      <c r="AI158" s="110"/>
      <c r="AJ158" s="110"/>
      <c r="AK158" s="110"/>
      <c r="AL158" s="110"/>
      <c r="AM158" s="110"/>
      <c r="AN158" s="110"/>
      <c r="AO158" s="110"/>
      <c r="AP158" s="110"/>
      <c r="AQ158" s="110"/>
      <c r="AR158" s="110"/>
      <c r="AS158" s="110"/>
      <c r="AT158" s="110"/>
      <c r="AU158" s="110"/>
      <c r="AV158" s="110"/>
      <c r="AW158" s="110"/>
      <c r="AX158" s="110"/>
      <c r="AY158" s="109"/>
      <c r="AZ158" s="110"/>
      <c r="BA158" s="110" t="s">
        <v>43</v>
      </c>
      <c r="BB158" s="110"/>
      <c r="BC158" s="110"/>
      <c r="BD158" s="110"/>
      <c r="BE158" s="110"/>
      <c r="BF158" s="110"/>
      <c r="BG158" s="111"/>
    </row>
    <row r="159" spans="1:59" s="19" customFormat="1" ht="30" customHeight="1">
      <c r="A159" s="17" t="s">
        <v>158</v>
      </c>
      <c r="B159" s="2" t="s">
        <v>87</v>
      </c>
      <c r="C159" s="6" t="s">
        <v>187</v>
      </c>
      <c r="D159" s="10" t="s">
        <v>172</v>
      </c>
      <c r="E159" s="13" t="s">
        <v>219</v>
      </c>
      <c r="F159" s="109"/>
      <c r="G159" s="110" t="s">
        <v>44</v>
      </c>
      <c r="H159" s="110"/>
      <c r="I159" s="110"/>
      <c r="J159" s="110"/>
      <c r="K159" s="110"/>
      <c r="L159" s="110"/>
      <c r="M159" s="110"/>
      <c r="N159" s="110" t="s">
        <v>197</v>
      </c>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09"/>
      <c r="AZ159" s="110"/>
      <c r="BA159" s="110" t="s">
        <v>43</v>
      </c>
      <c r="BB159" s="110"/>
      <c r="BC159" s="110"/>
      <c r="BD159" s="110"/>
      <c r="BE159" s="110"/>
      <c r="BF159" s="110"/>
      <c r="BG159" s="111"/>
    </row>
    <row r="160" spans="1:59" s="19" customFormat="1" ht="30" customHeight="1">
      <c r="A160" s="17" t="s">
        <v>159</v>
      </c>
      <c r="B160" s="2" t="s">
        <v>89</v>
      </c>
      <c r="C160" s="6" t="s">
        <v>186</v>
      </c>
      <c r="D160" s="10" t="s">
        <v>172</v>
      </c>
      <c r="E160" s="13" t="s">
        <v>220</v>
      </c>
      <c r="F160" s="109"/>
      <c r="G160" s="110" t="s">
        <v>44</v>
      </c>
      <c r="H160" s="110" t="s">
        <v>44</v>
      </c>
      <c r="I160" s="110"/>
      <c r="J160" s="110"/>
      <c r="K160" s="110"/>
      <c r="L160" s="110"/>
      <c r="M160" s="110"/>
      <c r="N160" s="110" t="s">
        <v>74</v>
      </c>
      <c r="O160" s="110" t="s">
        <v>62</v>
      </c>
      <c r="P160" s="110"/>
      <c r="Q160" s="110"/>
      <c r="R160" s="110"/>
      <c r="S160" s="110"/>
      <c r="T160" s="110"/>
      <c r="U160" s="110"/>
      <c r="V160" s="110"/>
      <c r="W160" s="110"/>
      <c r="X160" s="110"/>
      <c r="Y160" s="110"/>
      <c r="Z160" s="110"/>
      <c r="AA160" s="110"/>
      <c r="AB160" s="110"/>
      <c r="AC160" s="110"/>
      <c r="AD160" s="110" t="s">
        <v>62</v>
      </c>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09"/>
      <c r="AZ160" s="110"/>
      <c r="BA160" s="110" t="s">
        <v>43</v>
      </c>
      <c r="BB160" s="110"/>
      <c r="BC160" s="110"/>
      <c r="BD160" s="110"/>
      <c r="BE160" s="110"/>
      <c r="BF160" s="110"/>
      <c r="BG160" s="111"/>
    </row>
    <row r="161" spans="1:59" s="19" customFormat="1" ht="30" customHeight="1">
      <c r="A161" s="17" t="s">
        <v>159</v>
      </c>
      <c r="B161" s="2" t="s">
        <v>89</v>
      </c>
      <c r="C161" s="6" t="s">
        <v>187</v>
      </c>
      <c r="D161" s="10" t="s">
        <v>172</v>
      </c>
      <c r="E161" s="13" t="s">
        <v>219</v>
      </c>
      <c r="F161" s="109"/>
      <c r="G161" s="110" t="s">
        <v>44</v>
      </c>
      <c r="H161" s="110"/>
      <c r="I161" s="110"/>
      <c r="J161" s="110"/>
      <c r="K161" s="110"/>
      <c r="L161" s="110"/>
      <c r="M161" s="110"/>
      <c r="N161" s="110" t="s">
        <v>74</v>
      </c>
      <c r="O161" s="110"/>
      <c r="P161" s="110"/>
      <c r="Q161" s="110"/>
      <c r="R161" s="110"/>
      <c r="S161" s="110"/>
      <c r="T161" s="110"/>
      <c r="U161" s="110"/>
      <c r="V161" s="110"/>
      <c r="W161" s="110"/>
      <c r="X161" s="110"/>
      <c r="Y161" s="110"/>
      <c r="Z161" s="110"/>
      <c r="AA161" s="110"/>
      <c r="AB161" s="110"/>
      <c r="AC161" s="110"/>
      <c r="AD161" s="110" t="s">
        <v>62</v>
      </c>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09"/>
      <c r="AZ161" s="110"/>
      <c r="BA161" s="110" t="s">
        <v>43</v>
      </c>
      <c r="BB161" s="110"/>
      <c r="BC161" s="110"/>
      <c r="BD161" s="110"/>
      <c r="BE161" s="110"/>
      <c r="BF161" s="110"/>
      <c r="BG161" s="111"/>
    </row>
    <row r="162" spans="1:59" s="19" customFormat="1" ht="30" customHeight="1">
      <c r="A162" s="17" t="s">
        <v>160</v>
      </c>
      <c r="B162" s="2" t="s">
        <v>90</v>
      </c>
      <c r="C162" s="6" t="s">
        <v>186</v>
      </c>
      <c r="D162" s="10" t="s">
        <v>172</v>
      </c>
      <c r="E162" s="13" t="s">
        <v>220</v>
      </c>
      <c r="F162" s="109"/>
      <c r="G162" s="110" t="s">
        <v>44</v>
      </c>
      <c r="H162" s="110" t="s">
        <v>44</v>
      </c>
      <c r="I162" s="110"/>
      <c r="J162" s="110"/>
      <c r="K162" s="110"/>
      <c r="L162" s="110"/>
      <c r="M162" s="110"/>
      <c r="N162" s="110" t="s">
        <v>74</v>
      </c>
      <c r="O162" s="110" t="s">
        <v>62</v>
      </c>
      <c r="P162" s="110"/>
      <c r="Q162" s="110"/>
      <c r="R162" s="110"/>
      <c r="S162" s="110"/>
      <c r="T162" s="110"/>
      <c r="U162" s="110" t="s">
        <v>48</v>
      </c>
      <c r="V162" s="110" t="s">
        <v>48</v>
      </c>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09"/>
      <c r="AZ162" s="110"/>
      <c r="BA162" s="110" t="s">
        <v>43</v>
      </c>
      <c r="BB162" s="110"/>
      <c r="BC162" s="110"/>
      <c r="BD162" s="110"/>
      <c r="BE162" s="110"/>
      <c r="BF162" s="110"/>
      <c r="BG162" s="111"/>
    </row>
    <row r="163" spans="1:59" s="19" customFormat="1" ht="30" customHeight="1">
      <c r="A163" s="17" t="s">
        <v>160</v>
      </c>
      <c r="B163" s="2" t="s">
        <v>90</v>
      </c>
      <c r="C163" s="6" t="s">
        <v>187</v>
      </c>
      <c r="D163" s="10" t="s">
        <v>172</v>
      </c>
      <c r="E163" s="13" t="s">
        <v>219</v>
      </c>
      <c r="F163" s="109"/>
      <c r="G163" s="110" t="s">
        <v>44</v>
      </c>
      <c r="H163" s="110"/>
      <c r="I163" s="110"/>
      <c r="J163" s="110"/>
      <c r="K163" s="110"/>
      <c r="L163" s="110"/>
      <c r="M163" s="110"/>
      <c r="N163" s="110" t="s">
        <v>74</v>
      </c>
      <c r="O163" s="110"/>
      <c r="P163" s="110"/>
      <c r="Q163" s="110"/>
      <c r="R163" s="110"/>
      <c r="S163" s="110"/>
      <c r="T163" s="110"/>
      <c r="U163" s="110" t="s">
        <v>48</v>
      </c>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09"/>
      <c r="AZ163" s="110"/>
      <c r="BA163" s="110" t="s">
        <v>43</v>
      </c>
      <c r="BB163" s="110"/>
      <c r="BC163" s="110"/>
      <c r="BD163" s="110"/>
      <c r="BE163" s="110"/>
      <c r="BF163" s="110"/>
      <c r="BG163" s="111"/>
    </row>
    <row r="164" spans="1:59" s="19" customFormat="1" ht="30" customHeight="1">
      <c r="A164" s="17" t="s">
        <v>161</v>
      </c>
      <c r="B164" s="2" t="s">
        <v>91</v>
      </c>
      <c r="C164" s="6" t="s">
        <v>42</v>
      </c>
      <c r="D164" s="10" t="s">
        <v>172</v>
      </c>
      <c r="E164" s="13" t="s">
        <v>212</v>
      </c>
      <c r="F164" s="109" t="s">
        <v>199</v>
      </c>
      <c r="G164" s="110"/>
      <c r="H164" s="110"/>
      <c r="I164" s="110"/>
      <c r="J164" s="110"/>
      <c r="K164" s="110"/>
      <c r="L164" s="110"/>
      <c r="M164" s="110"/>
      <c r="N164" s="110"/>
      <c r="O164" s="110"/>
      <c r="P164" s="110"/>
      <c r="Q164" s="110"/>
      <c r="R164" s="110"/>
      <c r="S164" s="110"/>
      <c r="T164" s="110"/>
      <c r="U164" s="110"/>
      <c r="V164" s="110"/>
      <c r="W164" s="110" t="s">
        <v>71</v>
      </c>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09"/>
      <c r="AZ164" s="110"/>
      <c r="BA164" s="110"/>
      <c r="BB164" s="110"/>
      <c r="BC164" s="110" t="s">
        <v>43</v>
      </c>
      <c r="BD164" s="110"/>
      <c r="BE164" s="110"/>
      <c r="BF164" s="110"/>
      <c r="BG164" s="111"/>
    </row>
    <row r="165" spans="1:59" s="19" customFormat="1" ht="30" customHeight="1">
      <c r="A165" s="17" t="s">
        <v>161</v>
      </c>
      <c r="B165" s="2" t="s">
        <v>91</v>
      </c>
      <c r="C165" s="6" t="s">
        <v>45</v>
      </c>
      <c r="D165" s="10" t="s">
        <v>172</v>
      </c>
      <c r="E165" s="13" t="s">
        <v>212</v>
      </c>
      <c r="F165" s="109" t="s">
        <v>199</v>
      </c>
      <c r="G165" s="110"/>
      <c r="H165" s="110"/>
      <c r="I165" s="110"/>
      <c r="J165" s="110"/>
      <c r="K165" s="110"/>
      <c r="L165" s="110"/>
      <c r="M165" s="110"/>
      <c r="N165" s="110"/>
      <c r="O165" s="110"/>
      <c r="P165" s="110"/>
      <c r="Q165" s="110"/>
      <c r="R165" s="110"/>
      <c r="S165" s="110"/>
      <c r="T165" s="110"/>
      <c r="U165" s="110"/>
      <c r="V165" s="110"/>
      <c r="W165" s="110" t="s">
        <v>71</v>
      </c>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09"/>
      <c r="AZ165" s="110"/>
      <c r="BA165" s="110"/>
      <c r="BB165" s="110"/>
      <c r="BC165" s="110"/>
      <c r="BD165" s="110"/>
      <c r="BE165" s="110"/>
      <c r="BF165" s="110" t="s">
        <v>43</v>
      </c>
      <c r="BG165" s="111"/>
    </row>
    <row r="166" spans="1:59" s="19" customFormat="1" ht="45" customHeight="1">
      <c r="A166" s="17" t="s">
        <v>162</v>
      </c>
      <c r="B166" s="2" t="s">
        <v>92</v>
      </c>
      <c r="C166" s="6" t="s">
        <v>42</v>
      </c>
      <c r="D166" s="10" t="s">
        <v>172</v>
      </c>
      <c r="E166" s="13" t="s">
        <v>210</v>
      </c>
      <c r="F166" s="109" t="s">
        <v>199</v>
      </c>
      <c r="G166" s="110"/>
      <c r="H166" s="110"/>
      <c r="I166" s="110" t="s">
        <v>56</v>
      </c>
      <c r="J166" s="110"/>
      <c r="K166" s="110"/>
      <c r="L166" s="110"/>
      <c r="M166" s="110"/>
      <c r="N166" s="110"/>
      <c r="O166" s="110"/>
      <c r="P166" s="110"/>
      <c r="Q166" s="110"/>
      <c r="R166" s="110"/>
      <c r="S166" s="110"/>
      <c r="T166" s="110"/>
      <c r="U166" s="110"/>
      <c r="V166" s="110"/>
      <c r="W166" s="110" t="s">
        <v>71</v>
      </c>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09"/>
      <c r="AZ166" s="110"/>
      <c r="BA166" s="110"/>
      <c r="BB166" s="110" t="s">
        <v>43</v>
      </c>
      <c r="BC166" s="110"/>
      <c r="BD166" s="110"/>
      <c r="BE166" s="110"/>
      <c r="BF166" s="110"/>
      <c r="BG166" s="111"/>
    </row>
    <row r="167" spans="1:59" s="19" customFormat="1" ht="30" customHeight="1">
      <c r="A167" s="17" t="s">
        <v>162</v>
      </c>
      <c r="B167" s="2" t="s">
        <v>92</v>
      </c>
      <c r="C167" s="6" t="s">
        <v>45</v>
      </c>
      <c r="D167" s="10" t="s">
        <v>172</v>
      </c>
      <c r="E167" s="13" t="s">
        <v>235</v>
      </c>
      <c r="F167" s="109" t="s">
        <v>199</v>
      </c>
      <c r="G167" s="110"/>
      <c r="H167" s="110"/>
      <c r="I167" s="110" t="s">
        <v>56</v>
      </c>
      <c r="J167" s="110"/>
      <c r="K167" s="110"/>
      <c r="L167" s="110"/>
      <c r="M167" s="110"/>
      <c r="N167" s="110"/>
      <c r="O167" s="110"/>
      <c r="P167" s="110"/>
      <c r="Q167" s="110"/>
      <c r="R167" s="110"/>
      <c r="S167" s="110"/>
      <c r="T167" s="110"/>
      <c r="U167" s="110"/>
      <c r="V167" s="110"/>
      <c r="W167" s="110" t="s">
        <v>71</v>
      </c>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09"/>
      <c r="AZ167" s="110"/>
      <c r="BA167" s="110"/>
      <c r="BB167" s="110" t="s">
        <v>43</v>
      </c>
      <c r="BC167" s="110"/>
      <c r="BD167" s="110"/>
      <c r="BE167" s="110"/>
      <c r="BF167" s="110"/>
      <c r="BG167" s="111"/>
    </row>
    <row r="168" spans="1:59" s="19" customFormat="1" ht="30" customHeight="1">
      <c r="A168" s="17" t="s">
        <v>163</v>
      </c>
      <c r="B168" s="2" t="s">
        <v>93</v>
      </c>
      <c r="C168" s="6"/>
      <c r="D168" s="10" t="s">
        <v>57</v>
      </c>
      <c r="E168" s="13" t="s">
        <v>212</v>
      </c>
      <c r="F168" s="109" t="s">
        <v>199</v>
      </c>
      <c r="G168" s="110"/>
      <c r="H168" s="110"/>
      <c r="I168" s="110" t="s">
        <v>69</v>
      </c>
      <c r="J168" s="110"/>
      <c r="K168" s="110"/>
      <c r="L168" s="110"/>
      <c r="M168" s="110"/>
      <c r="N168" s="110"/>
      <c r="O168" s="110"/>
      <c r="P168" s="110"/>
      <c r="Q168" s="110"/>
      <c r="R168" s="110" t="s">
        <v>48</v>
      </c>
      <c r="S168" s="110"/>
      <c r="T168" s="110"/>
      <c r="U168" s="110"/>
      <c r="V168" s="110"/>
      <c r="W168" s="110" t="s">
        <v>71</v>
      </c>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09"/>
      <c r="AZ168" s="110"/>
      <c r="BA168" s="110" t="s">
        <v>43</v>
      </c>
      <c r="BB168" s="110"/>
      <c r="BC168" s="110"/>
      <c r="BD168" s="110"/>
      <c r="BE168" s="110"/>
      <c r="BF168" s="110"/>
      <c r="BG168" s="111"/>
    </row>
    <row r="169" spans="1:59" s="19" customFormat="1" ht="45" customHeight="1">
      <c r="A169" s="17" t="s">
        <v>164</v>
      </c>
      <c r="B169" s="2" t="s">
        <v>94</v>
      </c>
      <c r="C169" s="6" t="s">
        <v>3</v>
      </c>
      <c r="D169" s="10" t="s">
        <v>95</v>
      </c>
      <c r="E169" s="13" t="s">
        <v>219</v>
      </c>
      <c r="F169" s="109"/>
      <c r="G169" s="110"/>
      <c r="H169" s="110"/>
      <c r="I169" s="110"/>
      <c r="J169" s="110"/>
      <c r="K169" s="110"/>
      <c r="L169" s="110"/>
      <c r="M169" s="110"/>
      <c r="N169" s="110"/>
      <c r="O169" s="110"/>
      <c r="P169" s="110"/>
      <c r="Q169" s="110"/>
      <c r="R169" s="110"/>
      <c r="S169" s="110"/>
      <c r="T169" s="110"/>
      <c r="U169" s="110"/>
      <c r="V169" s="110"/>
      <c r="W169" s="110"/>
      <c r="X169" s="110"/>
      <c r="Y169" s="110"/>
      <c r="Z169" s="110"/>
      <c r="AA169" s="110">
        <v>17</v>
      </c>
      <c r="AB169" s="110"/>
      <c r="AC169" s="110"/>
      <c r="AD169" s="110" t="s">
        <v>53</v>
      </c>
      <c r="AE169" s="110"/>
      <c r="AF169" s="110"/>
      <c r="AG169" s="110"/>
      <c r="AH169" s="110"/>
      <c r="AI169" s="110"/>
      <c r="AJ169" s="110" t="s">
        <v>52</v>
      </c>
      <c r="AK169" s="110"/>
      <c r="AL169" s="110"/>
      <c r="AM169" s="110"/>
      <c r="AN169" s="110"/>
      <c r="AO169" s="110"/>
      <c r="AP169" s="110"/>
      <c r="AQ169" s="110"/>
      <c r="AR169" s="110"/>
      <c r="AS169" s="110"/>
      <c r="AT169" s="110"/>
      <c r="AU169" s="110"/>
      <c r="AV169" s="110"/>
      <c r="AW169" s="110"/>
      <c r="AX169" s="110"/>
      <c r="AY169" s="109"/>
      <c r="AZ169" s="110"/>
      <c r="BA169" s="110" t="s">
        <v>43</v>
      </c>
      <c r="BB169" s="110"/>
      <c r="BC169" s="110"/>
      <c r="BD169" s="110"/>
      <c r="BE169" s="110"/>
      <c r="BF169" s="110"/>
      <c r="BG169" s="111"/>
    </row>
    <row r="170" spans="1:59" s="19" customFormat="1" ht="45" customHeight="1">
      <c r="A170" s="17" t="s">
        <v>164</v>
      </c>
      <c r="B170" s="2" t="s">
        <v>94</v>
      </c>
      <c r="C170" s="6" t="s">
        <v>45</v>
      </c>
      <c r="D170" s="10" t="s">
        <v>95</v>
      </c>
      <c r="E170" s="13" t="s">
        <v>220</v>
      </c>
      <c r="F170" s="109"/>
      <c r="G170" s="110"/>
      <c r="H170" s="110"/>
      <c r="I170" s="110"/>
      <c r="J170" s="110"/>
      <c r="K170" s="110"/>
      <c r="L170" s="110"/>
      <c r="M170" s="110"/>
      <c r="N170" s="110"/>
      <c r="O170" s="110"/>
      <c r="P170" s="110"/>
      <c r="Q170" s="110"/>
      <c r="R170" s="110"/>
      <c r="S170" s="110"/>
      <c r="T170" s="110"/>
      <c r="U170" s="110"/>
      <c r="V170" s="110"/>
      <c r="W170" s="110"/>
      <c r="X170" s="110"/>
      <c r="Y170" s="110"/>
      <c r="Z170" s="110"/>
      <c r="AA170" s="110">
        <v>17</v>
      </c>
      <c r="AB170" s="110"/>
      <c r="AC170" s="110"/>
      <c r="AD170" s="110" t="s">
        <v>53</v>
      </c>
      <c r="AE170" s="110"/>
      <c r="AF170" s="110"/>
      <c r="AG170" s="110"/>
      <c r="AH170" s="110"/>
      <c r="AI170" s="110"/>
      <c r="AJ170" s="110" t="s">
        <v>52</v>
      </c>
      <c r="AK170" s="110"/>
      <c r="AL170" s="110"/>
      <c r="AM170" s="110"/>
      <c r="AN170" s="110"/>
      <c r="AO170" s="110"/>
      <c r="AP170" s="110"/>
      <c r="AQ170" s="110"/>
      <c r="AR170" s="110"/>
      <c r="AS170" s="110"/>
      <c r="AT170" s="110"/>
      <c r="AU170" s="110"/>
      <c r="AV170" s="110"/>
      <c r="AW170" s="110"/>
      <c r="AX170" s="110"/>
      <c r="AY170" s="109"/>
      <c r="AZ170" s="110"/>
      <c r="BA170" s="110" t="s">
        <v>43</v>
      </c>
      <c r="BB170" s="110"/>
      <c r="BC170" s="110"/>
      <c r="BD170" s="110"/>
      <c r="BE170" s="110"/>
      <c r="BF170" s="110"/>
      <c r="BG170" s="111"/>
    </row>
    <row r="171" spans="1:59" s="19" customFormat="1" ht="45" customHeight="1">
      <c r="A171" s="17" t="s">
        <v>164</v>
      </c>
      <c r="B171" s="2" t="s">
        <v>94</v>
      </c>
      <c r="C171" s="6" t="s">
        <v>44</v>
      </c>
      <c r="D171" s="10" t="s">
        <v>95</v>
      </c>
      <c r="E171" s="13" t="s">
        <v>236</v>
      </c>
      <c r="F171" s="109"/>
      <c r="G171" s="110"/>
      <c r="H171" s="110"/>
      <c r="I171" s="110"/>
      <c r="J171" s="110"/>
      <c r="K171" s="110"/>
      <c r="L171" s="110"/>
      <c r="M171" s="110"/>
      <c r="N171" s="110"/>
      <c r="O171" s="110"/>
      <c r="P171" s="110"/>
      <c r="Q171" s="110"/>
      <c r="R171" s="110"/>
      <c r="S171" s="110"/>
      <c r="T171" s="110"/>
      <c r="U171" s="110"/>
      <c r="V171" s="110"/>
      <c r="W171" s="110"/>
      <c r="X171" s="110"/>
      <c r="Y171" s="110"/>
      <c r="Z171" s="110"/>
      <c r="AA171" s="110">
        <v>17</v>
      </c>
      <c r="AB171" s="110"/>
      <c r="AC171" s="110"/>
      <c r="AD171" s="110" t="s">
        <v>53</v>
      </c>
      <c r="AE171" s="110"/>
      <c r="AF171" s="110"/>
      <c r="AG171" s="110"/>
      <c r="AH171" s="110"/>
      <c r="AI171" s="110"/>
      <c r="AJ171" s="110" t="s">
        <v>52</v>
      </c>
      <c r="AK171" s="110"/>
      <c r="AL171" s="110"/>
      <c r="AM171" s="110"/>
      <c r="AN171" s="110"/>
      <c r="AO171" s="110"/>
      <c r="AP171" s="110"/>
      <c r="AQ171" s="110"/>
      <c r="AR171" s="110"/>
      <c r="AS171" s="110"/>
      <c r="AT171" s="110"/>
      <c r="AU171" s="110"/>
      <c r="AV171" s="110"/>
      <c r="AW171" s="110"/>
      <c r="AX171" s="110"/>
      <c r="AY171" s="109"/>
      <c r="AZ171" s="110"/>
      <c r="BA171" s="110" t="s">
        <v>43</v>
      </c>
      <c r="BB171" s="110"/>
      <c r="BC171" s="110"/>
      <c r="BD171" s="110"/>
      <c r="BE171" s="110"/>
      <c r="BF171" s="110"/>
      <c r="BG171" s="111"/>
    </row>
    <row r="172" spans="1:59" s="19" customFormat="1" ht="45" customHeight="1">
      <c r="A172" s="17" t="s">
        <v>165</v>
      </c>
      <c r="B172" s="2" t="s">
        <v>96</v>
      </c>
      <c r="C172" s="6" t="s">
        <v>3</v>
      </c>
      <c r="D172" s="10" t="s">
        <v>95</v>
      </c>
      <c r="E172" s="13" t="s">
        <v>219</v>
      </c>
      <c r="F172" s="109"/>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c r="AI172" s="110"/>
      <c r="AJ172" s="110" t="s">
        <v>52</v>
      </c>
      <c r="AK172" s="110"/>
      <c r="AL172" s="110"/>
      <c r="AM172" s="110"/>
      <c r="AN172" s="110"/>
      <c r="AO172" s="110"/>
      <c r="AP172" s="110"/>
      <c r="AQ172" s="110"/>
      <c r="AR172" s="110"/>
      <c r="AS172" s="110"/>
      <c r="AT172" s="110"/>
      <c r="AU172" s="110"/>
      <c r="AV172" s="110" t="s">
        <v>53</v>
      </c>
      <c r="AW172" s="110"/>
      <c r="AX172" s="110"/>
      <c r="AY172" s="109"/>
      <c r="AZ172" s="110"/>
      <c r="BA172" s="110" t="s">
        <v>43</v>
      </c>
      <c r="BB172" s="110"/>
      <c r="BC172" s="110"/>
      <c r="BD172" s="110"/>
      <c r="BE172" s="110"/>
      <c r="BF172" s="110"/>
      <c r="BG172" s="111"/>
    </row>
    <row r="173" spans="1:59" s="19" customFormat="1" ht="45" customHeight="1">
      <c r="A173" s="17" t="s">
        <v>165</v>
      </c>
      <c r="B173" s="2" t="s">
        <v>96</v>
      </c>
      <c r="C173" s="6" t="s">
        <v>45</v>
      </c>
      <c r="D173" s="10" t="s">
        <v>95</v>
      </c>
      <c r="E173" s="13" t="s">
        <v>220</v>
      </c>
      <c r="F173" s="109"/>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c r="AI173" s="110"/>
      <c r="AJ173" s="110" t="s">
        <v>52</v>
      </c>
      <c r="AK173" s="110"/>
      <c r="AL173" s="110"/>
      <c r="AM173" s="110"/>
      <c r="AN173" s="110"/>
      <c r="AO173" s="110"/>
      <c r="AP173" s="110"/>
      <c r="AQ173" s="110"/>
      <c r="AR173" s="110"/>
      <c r="AS173" s="110"/>
      <c r="AT173" s="110"/>
      <c r="AU173" s="110"/>
      <c r="AV173" s="110" t="s">
        <v>53</v>
      </c>
      <c r="AW173" s="110"/>
      <c r="AX173" s="110"/>
      <c r="AY173" s="109"/>
      <c r="AZ173" s="110"/>
      <c r="BA173" s="110" t="s">
        <v>43</v>
      </c>
      <c r="BB173" s="110"/>
      <c r="BC173" s="110"/>
      <c r="BD173" s="110"/>
      <c r="BE173" s="110"/>
      <c r="BF173" s="110"/>
      <c r="BG173" s="111"/>
    </row>
    <row r="174" spans="1:59" s="19" customFormat="1" ht="45" customHeight="1">
      <c r="A174" s="17" t="s">
        <v>165</v>
      </c>
      <c r="B174" s="2" t="s">
        <v>96</v>
      </c>
      <c r="C174" s="6" t="s">
        <v>44</v>
      </c>
      <c r="D174" s="10" t="s">
        <v>95</v>
      </c>
      <c r="E174" s="13" t="s">
        <v>226</v>
      </c>
      <c r="F174" s="109"/>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t="s">
        <v>52</v>
      </c>
      <c r="AK174" s="110"/>
      <c r="AL174" s="110"/>
      <c r="AM174" s="110"/>
      <c r="AN174" s="110"/>
      <c r="AO174" s="110"/>
      <c r="AP174" s="110"/>
      <c r="AQ174" s="110"/>
      <c r="AR174" s="110"/>
      <c r="AS174" s="110"/>
      <c r="AT174" s="110"/>
      <c r="AU174" s="110"/>
      <c r="AV174" s="110" t="s">
        <v>53</v>
      </c>
      <c r="AW174" s="110"/>
      <c r="AX174" s="110"/>
      <c r="AY174" s="109"/>
      <c r="AZ174" s="110"/>
      <c r="BA174" s="110" t="s">
        <v>43</v>
      </c>
      <c r="BB174" s="110"/>
      <c r="BC174" s="110"/>
      <c r="BD174" s="110"/>
      <c r="BE174" s="110"/>
      <c r="BF174" s="110"/>
      <c r="BG174" s="111"/>
    </row>
    <row r="175" spans="1:59" s="19" customFormat="1" ht="30" customHeight="1">
      <c r="A175" s="17" t="s">
        <v>166</v>
      </c>
      <c r="B175" s="2" t="s">
        <v>97</v>
      </c>
      <c r="C175" s="6" t="s">
        <v>42</v>
      </c>
      <c r="D175" s="10" t="s">
        <v>188</v>
      </c>
      <c r="E175" s="13" t="s">
        <v>225</v>
      </c>
      <c r="F175" s="109"/>
      <c r="G175" s="110"/>
      <c r="H175" s="110"/>
      <c r="I175" s="110"/>
      <c r="J175" s="110"/>
      <c r="K175" s="110"/>
      <c r="L175" s="110"/>
      <c r="M175" s="110"/>
      <c r="N175" s="110"/>
      <c r="O175" s="110"/>
      <c r="P175" s="110"/>
      <c r="Q175" s="110"/>
      <c r="R175" s="110"/>
      <c r="S175" s="110"/>
      <c r="T175" s="110"/>
      <c r="U175" s="110"/>
      <c r="V175" s="110"/>
      <c r="W175" s="110"/>
      <c r="X175" s="110"/>
      <c r="Y175" s="110">
        <v>17</v>
      </c>
      <c r="Z175" s="110">
        <v>17</v>
      </c>
      <c r="AA175" s="110"/>
      <c r="AB175" s="110"/>
      <c r="AC175" s="110"/>
      <c r="AD175" s="110"/>
      <c r="AE175" s="110"/>
      <c r="AF175" s="110"/>
      <c r="AG175" s="110"/>
      <c r="AH175" s="110"/>
      <c r="AI175" s="110"/>
      <c r="AJ175" s="110"/>
      <c r="AK175" s="110"/>
      <c r="AL175" s="110"/>
      <c r="AM175" s="110"/>
      <c r="AN175" s="110"/>
      <c r="AO175" s="110"/>
      <c r="AP175" s="110"/>
      <c r="AQ175" s="110"/>
      <c r="AR175" s="110"/>
      <c r="AS175" s="110"/>
      <c r="AT175" s="110"/>
      <c r="AU175" s="110"/>
      <c r="AV175" s="110"/>
      <c r="AW175" s="110"/>
      <c r="AX175" s="110"/>
      <c r="AY175" s="109" t="s">
        <v>43</v>
      </c>
      <c r="AZ175" s="110"/>
      <c r="BA175" s="110"/>
      <c r="BB175" s="110"/>
      <c r="BC175" s="110"/>
      <c r="BD175" s="110"/>
      <c r="BE175" s="110"/>
      <c r="BF175" s="110"/>
      <c r="BG175" s="111"/>
    </row>
    <row r="176" spans="1:59" s="19" customFormat="1" ht="30" customHeight="1">
      <c r="A176" s="17" t="s">
        <v>166</v>
      </c>
      <c r="B176" s="2" t="s">
        <v>97</v>
      </c>
      <c r="C176" s="6" t="s">
        <v>45</v>
      </c>
      <c r="D176" s="10" t="s">
        <v>172</v>
      </c>
      <c r="E176" s="13" t="s">
        <v>220</v>
      </c>
      <c r="F176" s="109"/>
      <c r="G176" s="110"/>
      <c r="H176" s="110"/>
      <c r="I176" s="110"/>
      <c r="J176" s="110"/>
      <c r="K176" s="110"/>
      <c r="L176" s="110"/>
      <c r="M176" s="110"/>
      <c r="N176" s="110"/>
      <c r="O176" s="110"/>
      <c r="P176" s="110"/>
      <c r="Q176" s="110"/>
      <c r="R176" s="110"/>
      <c r="S176" s="110"/>
      <c r="T176" s="110"/>
      <c r="U176" s="110"/>
      <c r="V176" s="110"/>
      <c r="W176" s="110"/>
      <c r="X176" s="110"/>
      <c r="Y176" s="110">
        <v>17</v>
      </c>
      <c r="Z176" s="110">
        <v>17</v>
      </c>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0"/>
      <c r="AY176" s="109" t="s">
        <v>43</v>
      </c>
      <c r="AZ176" s="110"/>
      <c r="BA176" s="110"/>
      <c r="BB176" s="110"/>
      <c r="BC176" s="110"/>
      <c r="BD176" s="110"/>
      <c r="BE176" s="110"/>
      <c r="BF176" s="110"/>
      <c r="BG176" s="111"/>
    </row>
    <row r="177" spans="1:59" s="19" customFormat="1" ht="30" customHeight="1">
      <c r="A177" s="17" t="s">
        <v>166</v>
      </c>
      <c r="B177" s="2" t="s">
        <v>97</v>
      </c>
      <c r="C177" s="6" t="s">
        <v>44</v>
      </c>
      <c r="D177" s="10" t="s">
        <v>172</v>
      </c>
      <c r="E177" s="13" t="s">
        <v>226</v>
      </c>
      <c r="F177" s="109"/>
      <c r="G177" s="110"/>
      <c r="H177" s="110"/>
      <c r="I177" s="110"/>
      <c r="J177" s="110"/>
      <c r="K177" s="110"/>
      <c r="L177" s="110"/>
      <c r="M177" s="110"/>
      <c r="N177" s="110"/>
      <c r="O177" s="110"/>
      <c r="P177" s="110"/>
      <c r="Q177" s="110"/>
      <c r="R177" s="110"/>
      <c r="S177" s="110"/>
      <c r="T177" s="110"/>
      <c r="U177" s="110"/>
      <c r="V177" s="110"/>
      <c r="W177" s="110"/>
      <c r="X177" s="110"/>
      <c r="Y177" s="110">
        <v>17</v>
      </c>
      <c r="Z177" s="110">
        <v>17</v>
      </c>
      <c r="AA177" s="110"/>
      <c r="AB177" s="110"/>
      <c r="AC177" s="110"/>
      <c r="AD177" s="110"/>
      <c r="AE177" s="110"/>
      <c r="AF177" s="110"/>
      <c r="AG177" s="110"/>
      <c r="AH177" s="110"/>
      <c r="AI177" s="110"/>
      <c r="AJ177" s="110"/>
      <c r="AK177" s="110"/>
      <c r="AL177" s="110"/>
      <c r="AM177" s="110"/>
      <c r="AN177" s="110"/>
      <c r="AO177" s="110"/>
      <c r="AP177" s="110"/>
      <c r="AQ177" s="110"/>
      <c r="AR177" s="110"/>
      <c r="AS177" s="110"/>
      <c r="AT177" s="110"/>
      <c r="AU177" s="110"/>
      <c r="AV177" s="110"/>
      <c r="AW177" s="110"/>
      <c r="AX177" s="110"/>
      <c r="AY177" s="109" t="s">
        <v>43</v>
      </c>
      <c r="AZ177" s="110"/>
      <c r="BA177" s="110"/>
      <c r="BB177" s="110"/>
      <c r="BC177" s="110"/>
      <c r="BD177" s="110"/>
      <c r="BE177" s="110"/>
      <c r="BF177" s="110"/>
      <c r="BG177" s="111"/>
    </row>
    <row r="178" spans="1:59" s="19" customFormat="1" ht="30" customHeight="1">
      <c r="A178" s="17" t="s">
        <v>167</v>
      </c>
      <c r="B178" s="2" t="s">
        <v>98</v>
      </c>
      <c r="C178" s="6"/>
      <c r="D178" s="10" t="s">
        <v>172</v>
      </c>
      <c r="E178" s="13" t="s">
        <v>212</v>
      </c>
      <c r="F178" s="109" t="s">
        <v>44</v>
      </c>
      <c r="G178" s="110"/>
      <c r="H178" s="110"/>
      <c r="I178" s="110"/>
      <c r="J178" s="110"/>
      <c r="K178" s="110"/>
      <c r="L178" s="110"/>
      <c r="M178" s="110"/>
      <c r="N178" s="110"/>
      <c r="O178" s="110"/>
      <c r="P178" s="110"/>
      <c r="Q178" s="110"/>
      <c r="R178" s="110"/>
      <c r="S178" s="110"/>
      <c r="T178" s="110"/>
      <c r="U178" s="110"/>
      <c r="V178" s="110"/>
      <c r="W178" s="110" t="s">
        <v>99</v>
      </c>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0"/>
      <c r="AY178" s="109" t="s">
        <v>43</v>
      </c>
      <c r="AZ178" s="110"/>
      <c r="BA178" s="110"/>
      <c r="BB178" s="110"/>
      <c r="BC178" s="110"/>
      <c r="BD178" s="110"/>
      <c r="BE178" s="110"/>
      <c r="BF178" s="110"/>
      <c r="BG178" s="111"/>
    </row>
    <row r="179" spans="1:59" s="19" customFormat="1" ht="30" customHeight="1" thickBot="1">
      <c r="A179" s="18" t="s">
        <v>168</v>
      </c>
      <c r="B179" s="3" t="s">
        <v>100</v>
      </c>
      <c r="C179" s="7"/>
      <c r="D179" s="11" t="s">
        <v>172</v>
      </c>
      <c r="E179" s="14" t="s">
        <v>212</v>
      </c>
      <c r="F179" s="112" t="s">
        <v>44</v>
      </c>
      <c r="G179" s="113"/>
      <c r="H179" s="113"/>
      <c r="I179" s="113" t="s">
        <v>56</v>
      </c>
      <c r="J179" s="113"/>
      <c r="K179" s="113"/>
      <c r="L179" s="113"/>
      <c r="M179" s="113"/>
      <c r="N179" s="113"/>
      <c r="O179" s="113"/>
      <c r="P179" s="113"/>
      <c r="Q179" s="113"/>
      <c r="R179" s="113"/>
      <c r="S179" s="113"/>
      <c r="T179" s="113"/>
      <c r="U179" s="113"/>
      <c r="V179" s="113"/>
      <c r="W179" s="113" t="s">
        <v>91</v>
      </c>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2"/>
      <c r="AZ179" s="113" t="s">
        <v>43</v>
      </c>
      <c r="BA179" s="113"/>
      <c r="BB179" s="113"/>
      <c r="BC179" s="113"/>
      <c r="BD179" s="113"/>
      <c r="BE179" s="113"/>
      <c r="BF179" s="113"/>
      <c r="BG179" s="114"/>
    </row>
    <row r="182" spans="1:59" s="4" customFormat="1" ht="13.5" customHeight="1">
      <c r="A182" s="8"/>
      <c r="B182" s="21"/>
      <c r="C182" s="21"/>
      <c r="D182" s="22"/>
      <c r="E182" s="22"/>
    </row>
    <row r="183" spans="1:59" s="4" customFormat="1" ht="13.5" customHeight="1">
      <c r="A183" s="8"/>
      <c r="B183" s="21"/>
      <c r="C183" s="21"/>
      <c r="D183" s="22"/>
      <c r="E183" s="22"/>
    </row>
    <row r="184" spans="1:59" s="4" customFormat="1" ht="13.5" customHeight="1">
      <c r="A184" s="8"/>
      <c r="B184" s="21"/>
      <c r="C184" s="21"/>
      <c r="D184" s="22"/>
      <c r="E184" s="22"/>
    </row>
    <row r="185" spans="1:59" s="4" customFormat="1" ht="13.5" customHeight="1">
      <c r="A185" s="8"/>
      <c r="B185" s="21"/>
      <c r="C185" s="21"/>
      <c r="D185" s="22"/>
      <c r="E185" s="22"/>
    </row>
    <row r="186" spans="1:59" s="4" customFormat="1" ht="13.5" customHeight="1">
      <c r="A186" s="8"/>
      <c r="B186" s="21"/>
      <c r="C186" s="21"/>
      <c r="D186" s="22"/>
      <c r="E186" s="22"/>
    </row>
    <row r="187" spans="1:59" s="4" customFormat="1" ht="13.5" customHeight="1">
      <c r="A187" s="8"/>
      <c r="B187" s="21"/>
      <c r="C187" s="21"/>
      <c r="D187" s="22"/>
      <c r="E187" s="22"/>
    </row>
  </sheetData>
  <sheetProtection formatColumns="0" formatRows="0" autoFilter="0"/>
  <autoFilter ref="A6:BG6" xr:uid="{4F689A07-3463-4A48-8E93-217CA92841BB}"/>
  <dataConsolidate/>
  <mergeCells count="4">
    <mergeCell ref="AY4:BG4"/>
    <mergeCell ref="A4:A6"/>
    <mergeCell ref="B4:C4"/>
    <mergeCell ref="F4:AX4"/>
  </mergeCells>
  <phoneticPr fontId="6"/>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8EFE-B9E5-46B9-A777-8AE5C223D4E5}">
  <sheetPr>
    <tabColor theme="4" tint="0.79998168889431442"/>
    <pageSetUpPr fitToPage="1"/>
  </sheetPr>
  <dimension ref="A1:E115"/>
  <sheetViews>
    <sheetView workbookViewId="0">
      <pane ySplit="3" topLeftCell="A4" activePane="bottomLeft" state="frozen"/>
      <selection activeCell="G159" sqref="G159"/>
      <selection pane="bottomLeft"/>
    </sheetView>
  </sheetViews>
  <sheetFormatPr defaultRowHeight="13.5"/>
  <cols>
    <col min="1" max="1" width="10.625" style="37" customWidth="1"/>
    <col min="2" max="2" width="70.625" style="30" customWidth="1"/>
    <col min="3" max="3" width="9" style="30"/>
    <col min="4" max="4" width="10.625" style="37" customWidth="1"/>
    <col min="5" max="5" width="70.625" style="30" customWidth="1"/>
    <col min="6" max="16384" width="9" style="30"/>
  </cols>
  <sheetData>
    <row r="1" spans="1:5" ht="29.1" customHeight="1">
      <c r="A1" s="29" t="s">
        <v>2010</v>
      </c>
      <c r="D1" s="29"/>
    </row>
    <row r="2" spans="1:5" ht="29.1" customHeight="1">
      <c r="A2" s="31" t="s">
        <v>1984</v>
      </c>
      <c r="D2" s="31"/>
    </row>
    <row r="3" spans="1:5" ht="32.25" customHeight="1">
      <c r="A3" s="32" t="s">
        <v>2011</v>
      </c>
      <c r="B3" s="33" t="s">
        <v>1985</v>
      </c>
      <c r="D3" s="32" t="s">
        <v>2011</v>
      </c>
      <c r="E3" s="33" t="s">
        <v>1985</v>
      </c>
    </row>
    <row r="4" spans="1:5" ht="24.95" customHeight="1">
      <c r="A4" s="34">
        <v>1</v>
      </c>
      <c r="B4" s="35" t="s">
        <v>2012</v>
      </c>
      <c r="D4" s="34">
        <v>51</v>
      </c>
      <c r="E4" s="35" t="s">
        <v>2013</v>
      </c>
    </row>
    <row r="5" spans="1:5" ht="24.95" customHeight="1">
      <c r="A5" s="34">
        <v>2</v>
      </c>
      <c r="B5" s="35" t="s">
        <v>2014</v>
      </c>
      <c r="D5" s="34">
        <v>52</v>
      </c>
      <c r="E5" s="35" t="s">
        <v>2015</v>
      </c>
    </row>
    <row r="6" spans="1:5" ht="24.95" customHeight="1">
      <c r="A6" s="34">
        <v>3</v>
      </c>
      <c r="B6" s="35" t="s">
        <v>2016</v>
      </c>
      <c r="D6" s="34">
        <v>53</v>
      </c>
      <c r="E6" s="35" t="s">
        <v>2017</v>
      </c>
    </row>
    <row r="7" spans="1:5" ht="24.95" customHeight="1">
      <c r="A7" s="34">
        <v>4</v>
      </c>
      <c r="B7" s="35" t="s">
        <v>2018</v>
      </c>
      <c r="D7" s="34">
        <v>54</v>
      </c>
      <c r="E7" s="35" t="s">
        <v>2019</v>
      </c>
    </row>
    <row r="8" spans="1:5" ht="24.95" customHeight="1">
      <c r="A8" s="34">
        <v>5</v>
      </c>
      <c r="B8" s="35" t="s">
        <v>2020</v>
      </c>
      <c r="D8" s="34">
        <v>55</v>
      </c>
      <c r="E8" s="35" t="s">
        <v>39</v>
      </c>
    </row>
    <row r="9" spans="1:5" ht="24.95" customHeight="1">
      <c r="A9" s="34">
        <v>6</v>
      </c>
      <c r="B9" s="35" t="s">
        <v>2021</v>
      </c>
      <c r="D9" s="34">
        <v>56</v>
      </c>
      <c r="E9" s="35" t="s">
        <v>40</v>
      </c>
    </row>
    <row r="10" spans="1:5" ht="24.95" customHeight="1">
      <c r="A10" s="34">
        <v>7</v>
      </c>
      <c r="B10" s="35" t="s">
        <v>2022</v>
      </c>
      <c r="D10" s="34">
        <v>57</v>
      </c>
      <c r="E10" s="35" t="s">
        <v>41</v>
      </c>
    </row>
    <row r="11" spans="1:5" s="36" customFormat="1" ht="24.95" customHeight="1">
      <c r="A11" s="34">
        <v>8</v>
      </c>
      <c r="B11" s="35" t="s">
        <v>13</v>
      </c>
      <c r="D11" s="34">
        <v>58</v>
      </c>
      <c r="E11" s="35" t="s">
        <v>2023</v>
      </c>
    </row>
    <row r="12" spans="1:5" s="36" customFormat="1" ht="24.95" customHeight="1">
      <c r="A12" s="34">
        <v>9</v>
      </c>
      <c r="B12" s="35" t="s">
        <v>14</v>
      </c>
      <c r="D12" s="34">
        <v>59</v>
      </c>
      <c r="E12" s="35" t="s">
        <v>2024</v>
      </c>
    </row>
    <row r="13" spans="1:5" s="36" customFormat="1" ht="24.95" customHeight="1">
      <c r="A13" s="34">
        <v>10</v>
      </c>
      <c r="B13" s="35" t="s">
        <v>2025</v>
      </c>
      <c r="D13" s="34">
        <v>60</v>
      </c>
      <c r="E13" s="35" t="s">
        <v>2026</v>
      </c>
    </row>
    <row r="14" spans="1:5" s="36" customFormat="1" ht="24.95" customHeight="1">
      <c r="A14" s="34">
        <v>11</v>
      </c>
      <c r="B14" s="35" t="s">
        <v>15</v>
      </c>
      <c r="D14" s="34">
        <v>61</v>
      </c>
      <c r="E14" s="35" t="s">
        <v>2027</v>
      </c>
    </row>
    <row r="15" spans="1:5" s="36" customFormat="1" ht="24.95" customHeight="1">
      <c r="A15" s="34">
        <v>12</v>
      </c>
      <c r="B15" s="35" t="s">
        <v>16</v>
      </c>
      <c r="D15" s="34">
        <v>62</v>
      </c>
      <c r="E15" s="35" t="s">
        <v>2028</v>
      </c>
    </row>
    <row r="16" spans="1:5" s="36" customFormat="1" ht="24.95" customHeight="1">
      <c r="A16" s="34">
        <v>13</v>
      </c>
      <c r="B16" s="35" t="s">
        <v>2029</v>
      </c>
      <c r="D16" s="34">
        <v>63</v>
      </c>
      <c r="E16" s="35" t="s">
        <v>2030</v>
      </c>
    </row>
    <row r="17" spans="1:5" s="36" customFormat="1" ht="24.95" customHeight="1">
      <c r="A17" s="34">
        <v>14</v>
      </c>
      <c r="B17" s="35" t="s">
        <v>18</v>
      </c>
      <c r="D17" s="34">
        <v>64</v>
      </c>
      <c r="E17" s="35" t="s">
        <v>2031</v>
      </c>
    </row>
    <row r="18" spans="1:5" s="36" customFormat="1" ht="24.95" customHeight="1">
      <c r="A18" s="34">
        <v>15</v>
      </c>
      <c r="B18" s="35" t="s">
        <v>2032</v>
      </c>
      <c r="D18" s="34">
        <v>65</v>
      </c>
      <c r="E18" s="35" t="s">
        <v>2033</v>
      </c>
    </row>
    <row r="19" spans="1:5" s="36" customFormat="1" ht="24.95" customHeight="1">
      <c r="A19" s="34">
        <v>16</v>
      </c>
      <c r="B19" s="35" t="s">
        <v>2034</v>
      </c>
      <c r="D19" s="34">
        <v>66</v>
      </c>
      <c r="E19" s="35" t="s">
        <v>2035</v>
      </c>
    </row>
    <row r="20" spans="1:5" s="36" customFormat="1" ht="24.95" customHeight="1">
      <c r="A20" s="34">
        <v>17</v>
      </c>
      <c r="B20" s="35" t="s">
        <v>20</v>
      </c>
      <c r="D20" s="34">
        <v>67</v>
      </c>
      <c r="E20" s="35" t="s">
        <v>2036</v>
      </c>
    </row>
    <row r="21" spans="1:5" s="36" customFormat="1" ht="24.95" customHeight="1">
      <c r="A21" s="34">
        <v>18</v>
      </c>
      <c r="B21" s="35" t="s">
        <v>2037</v>
      </c>
      <c r="D21" s="34">
        <v>68</v>
      </c>
      <c r="E21" s="35" t="s">
        <v>2038</v>
      </c>
    </row>
    <row r="22" spans="1:5" s="36" customFormat="1" ht="24.95" customHeight="1">
      <c r="A22" s="34">
        <v>19</v>
      </c>
      <c r="B22" s="35" t="s">
        <v>2039</v>
      </c>
      <c r="D22" s="34">
        <v>69</v>
      </c>
      <c r="E22" s="35" t="s">
        <v>2040</v>
      </c>
    </row>
    <row r="23" spans="1:5" s="36" customFormat="1" ht="24.95" customHeight="1">
      <c r="A23" s="34">
        <v>20</v>
      </c>
      <c r="B23" s="35" t="s">
        <v>22</v>
      </c>
      <c r="D23" s="34">
        <v>70</v>
      </c>
      <c r="E23" s="35" t="s">
        <v>2041</v>
      </c>
    </row>
    <row r="24" spans="1:5" s="36" customFormat="1" ht="24.95" customHeight="1">
      <c r="A24" s="34">
        <v>21</v>
      </c>
      <c r="B24" s="35" t="s">
        <v>23</v>
      </c>
      <c r="D24" s="34">
        <v>71</v>
      </c>
      <c r="E24" s="35" t="s">
        <v>2042</v>
      </c>
    </row>
    <row r="25" spans="1:5" s="36" customFormat="1" ht="24.95" customHeight="1">
      <c r="A25" s="34">
        <v>22</v>
      </c>
      <c r="B25" s="35" t="s">
        <v>2043</v>
      </c>
      <c r="D25" s="34">
        <v>72</v>
      </c>
      <c r="E25" s="35" t="s">
        <v>2044</v>
      </c>
    </row>
    <row r="26" spans="1:5" s="36" customFormat="1" ht="24.95" customHeight="1">
      <c r="A26" s="34">
        <v>23</v>
      </c>
      <c r="B26" s="35" t="s">
        <v>2045</v>
      </c>
      <c r="D26" s="34">
        <v>73</v>
      </c>
      <c r="E26" s="35" t="s">
        <v>2046</v>
      </c>
    </row>
    <row r="27" spans="1:5" s="36" customFormat="1" ht="24.95" customHeight="1">
      <c r="A27" s="34">
        <v>24</v>
      </c>
      <c r="B27" s="35" t="s">
        <v>26</v>
      </c>
      <c r="D27" s="34">
        <v>74</v>
      </c>
      <c r="E27" s="35" t="s">
        <v>2047</v>
      </c>
    </row>
    <row r="28" spans="1:5" s="36" customFormat="1" ht="24.95" customHeight="1">
      <c r="A28" s="34">
        <v>25</v>
      </c>
      <c r="B28" s="35" t="s">
        <v>27</v>
      </c>
      <c r="D28" s="34">
        <v>75</v>
      </c>
      <c r="E28" s="35" t="s">
        <v>2048</v>
      </c>
    </row>
    <row r="29" spans="1:5" s="36" customFormat="1" ht="24.95" customHeight="1">
      <c r="A29" s="34">
        <v>26</v>
      </c>
      <c r="B29" s="35" t="s">
        <v>28</v>
      </c>
      <c r="D29" s="34">
        <v>76</v>
      </c>
      <c r="E29" s="35" t="s">
        <v>2049</v>
      </c>
    </row>
    <row r="30" spans="1:5" s="36" customFormat="1" ht="24.95" customHeight="1">
      <c r="A30" s="34">
        <v>27</v>
      </c>
      <c r="B30" s="35" t="s">
        <v>29</v>
      </c>
      <c r="D30" s="34">
        <v>77</v>
      </c>
      <c r="E30" s="35" t="s">
        <v>2050</v>
      </c>
    </row>
    <row r="31" spans="1:5" s="36" customFormat="1" ht="24.95" customHeight="1">
      <c r="A31" s="34">
        <v>28</v>
      </c>
      <c r="B31" s="35" t="s">
        <v>2051</v>
      </c>
      <c r="D31" s="34">
        <v>78</v>
      </c>
      <c r="E31" s="35" t="s">
        <v>2052</v>
      </c>
    </row>
    <row r="32" spans="1:5" s="36" customFormat="1" ht="24.95" customHeight="1">
      <c r="A32" s="34">
        <v>29</v>
      </c>
      <c r="B32" s="35" t="s">
        <v>2053</v>
      </c>
      <c r="D32" s="34">
        <v>79</v>
      </c>
      <c r="E32" s="35" t="s">
        <v>2054</v>
      </c>
    </row>
    <row r="33" spans="1:5" s="36" customFormat="1" ht="24.95" customHeight="1">
      <c r="A33" s="34">
        <v>30</v>
      </c>
      <c r="B33" s="35" t="s">
        <v>2055</v>
      </c>
      <c r="D33" s="34">
        <v>80</v>
      </c>
      <c r="E33" s="35" t="s">
        <v>2056</v>
      </c>
    </row>
    <row r="34" spans="1:5" s="36" customFormat="1" ht="24.95" customHeight="1">
      <c r="A34" s="34">
        <v>31</v>
      </c>
      <c r="B34" s="35" t="s">
        <v>31</v>
      </c>
      <c r="D34" s="34">
        <v>81</v>
      </c>
      <c r="E34" s="35" t="s">
        <v>2057</v>
      </c>
    </row>
    <row r="35" spans="1:5" s="36" customFormat="1" ht="24.95" customHeight="1">
      <c r="A35" s="34">
        <v>32</v>
      </c>
      <c r="B35" s="35" t="s">
        <v>2058</v>
      </c>
      <c r="D35" s="34">
        <v>82</v>
      </c>
      <c r="E35" s="35" t="s">
        <v>2059</v>
      </c>
    </row>
    <row r="36" spans="1:5" s="36" customFormat="1" ht="24.95" customHeight="1">
      <c r="A36" s="34">
        <v>33</v>
      </c>
      <c r="B36" s="35" t="s">
        <v>32</v>
      </c>
      <c r="D36" s="34">
        <v>83</v>
      </c>
      <c r="E36" s="35" t="s">
        <v>2060</v>
      </c>
    </row>
    <row r="37" spans="1:5" s="36" customFormat="1" ht="24.95" customHeight="1">
      <c r="A37" s="34">
        <v>34</v>
      </c>
      <c r="B37" s="35" t="s">
        <v>2061</v>
      </c>
      <c r="D37" s="34">
        <v>84</v>
      </c>
      <c r="E37" s="35" t="s">
        <v>2062</v>
      </c>
    </row>
    <row r="38" spans="1:5" s="36" customFormat="1" ht="24.95" customHeight="1">
      <c r="A38" s="34">
        <v>35</v>
      </c>
      <c r="B38" s="35" t="s">
        <v>2063</v>
      </c>
      <c r="D38" s="34">
        <v>85</v>
      </c>
      <c r="E38" s="35" t="s">
        <v>2064</v>
      </c>
    </row>
    <row r="39" spans="1:5" s="36" customFormat="1" ht="24.95" customHeight="1">
      <c r="A39" s="34">
        <v>36</v>
      </c>
      <c r="B39" s="35" t="s">
        <v>2065</v>
      </c>
      <c r="D39" s="34">
        <v>86</v>
      </c>
      <c r="E39" s="35" t="s">
        <v>2066</v>
      </c>
    </row>
    <row r="40" spans="1:5" s="36" customFormat="1" ht="24.95" customHeight="1">
      <c r="A40" s="34">
        <v>37</v>
      </c>
      <c r="B40" s="35" t="s">
        <v>2067</v>
      </c>
      <c r="D40" s="34">
        <v>87</v>
      </c>
      <c r="E40" s="35" t="s">
        <v>2068</v>
      </c>
    </row>
    <row r="41" spans="1:5" s="36" customFormat="1" ht="24.95" customHeight="1">
      <c r="A41" s="34">
        <v>38</v>
      </c>
      <c r="B41" s="35" t="s">
        <v>2069</v>
      </c>
      <c r="D41" s="34">
        <v>88</v>
      </c>
      <c r="E41" s="35" t="s">
        <v>2070</v>
      </c>
    </row>
    <row r="42" spans="1:5" s="36" customFormat="1" ht="24.95" customHeight="1">
      <c r="A42" s="34">
        <v>39</v>
      </c>
      <c r="B42" s="35" t="s">
        <v>2071</v>
      </c>
      <c r="D42" s="34">
        <v>89</v>
      </c>
      <c r="E42" s="35" t="s">
        <v>2072</v>
      </c>
    </row>
    <row r="43" spans="1:5" s="36" customFormat="1" ht="24.95" customHeight="1">
      <c r="A43" s="34">
        <v>40</v>
      </c>
      <c r="B43" s="35" t="s">
        <v>33</v>
      </c>
      <c r="D43" s="34">
        <v>90</v>
      </c>
      <c r="E43" s="35" t="s">
        <v>2073</v>
      </c>
    </row>
    <row r="44" spans="1:5" s="36" customFormat="1" ht="24.95" customHeight="1">
      <c r="A44" s="34">
        <v>41</v>
      </c>
      <c r="B44" s="35" t="s">
        <v>2074</v>
      </c>
      <c r="D44" s="34">
        <v>91</v>
      </c>
      <c r="E44" s="35" t="s">
        <v>2075</v>
      </c>
    </row>
    <row r="45" spans="1:5" s="36" customFormat="1" ht="24.95" customHeight="1">
      <c r="A45" s="34">
        <v>42</v>
      </c>
      <c r="B45" s="35" t="s">
        <v>2076</v>
      </c>
      <c r="D45" s="34">
        <v>92</v>
      </c>
      <c r="E45" s="35" t="s">
        <v>2077</v>
      </c>
    </row>
    <row r="46" spans="1:5" s="36" customFormat="1" ht="24.95" customHeight="1">
      <c r="A46" s="34">
        <v>43</v>
      </c>
      <c r="B46" s="35" t="s">
        <v>34</v>
      </c>
      <c r="D46" s="34">
        <v>93</v>
      </c>
      <c r="E46" s="35" t="s">
        <v>2078</v>
      </c>
    </row>
    <row r="47" spans="1:5" s="36" customFormat="1" ht="24.95" customHeight="1">
      <c r="A47" s="34">
        <v>44</v>
      </c>
      <c r="B47" s="35" t="s">
        <v>2079</v>
      </c>
      <c r="D47" s="34">
        <v>94</v>
      </c>
      <c r="E47" s="35" t="s">
        <v>2080</v>
      </c>
    </row>
    <row r="48" spans="1:5" s="36" customFormat="1" ht="24.95" customHeight="1">
      <c r="A48" s="34">
        <v>45</v>
      </c>
      <c r="B48" s="35" t="s">
        <v>36</v>
      </c>
      <c r="D48" s="34">
        <v>95</v>
      </c>
      <c r="E48" s="35" t="s">
        <v>2081</v>
      </c>
    </row>
    <row r="49" spans="1:5" s="36" customFormat="1" ht="24.95" customHeight="1">
      <c r="A49" s="34">
        <v>46</v>
      </c>
      <c r="B49" s="35" t="s">
        <v>2082</v>
      </c>
      <c r="D49" s="34">
        <v>96</v>
      </c>
      <c r="E49" s="35" t="s">
        <v>2083</v>
      </c>
    </row>
    <row r="50" spans="1:5" s="36" customFormat="1" ht="24.95" customHeight="1">
      <c r="A50" s="34">
        <v>47</v>
      </c>
      <c r="B50" s="35" t="s">
        <v>38</v>
      </c>
      <c r="D50" s="34">
        <v>97</v>
      </c>
      <c r="E50" s="35" t="s">
        <v>2084</v>
      </c>
    </row>
    <row r="51" spans="1:5" s="36" customFormat="1" ht="24.95" customHeight="1">
      <c r="A51" s="34">
        <v>48</v>
      </c>
      <c r="B51" s="35" t="s">
        <v>37</v>
      </c>
      <c r="D51" s="34">
        <v>98</v>
      </c>
      <c r="E51" s="35" t="s">
        <v>2085</v>
      </c>
    </row>
    <row r="52" spans="1:5" s="36" customFormat="1" ht="24.95" customHeight="1">
      <c r="A52" s="34">
        <v>49</v>
      </c>
      <c r="B52" s="35" t="s">
        <v>2086</v>
      </c>
      <c r="D52" s="34">
        <v>99</v>
      </c>
      <c r="E52" s="35" t="s">
        <v>2087</v>
      </c>
    </row>
    <row r="53" spans="1:5" s="36" customFormat="1" ht="24.95" customHeight="1">
      <c r="A53" s="34">
        <v>50</v>
      </c>
      <c r="B53" s="35" t="s">
        <v>2088</v>
      </c>
      <c r="D53" s="34">
        <v>100</v>
      </c>
      <c r="E53" s="35" t="s">
        <v>2089</v>
      </c>
    </row>
    <row r="54" spans="1:5" s="36" customFormat="1" ht="24.95" customHeight="1">
      <c r="A54" s="37"/>
      <c r="B54" s="30"/>
      <c r="D54" s="34">
        <v>101</v>
      </c>
      <c r="E54" s="35" t="s">
        <v>2090</v>
      </c>
    </row>
    <row r="55" spans="1:5" s="36" customFormat="1" ht="24.95" customHeight="1">
      <c r="A55" s="37"/>
      <c r="B55" s="30"/>
      <c r="D55" s="34">
        <v>102</v>
      </c>
      <c r="E55" s="35" t="s">
        <v>2091</v>
      </c>
    </row>
    <row r="56" spans="1:5" s="36" customFormat="1" ht="24.95" customHeight="1">
      <c r="A56" s="37"/>
      <c r="B56" s="30"/>
      <c r="D56" s="34">
        <v>103</v>
      </c>
      <c r="E56" s="35" t="s">
        <v>2092</v>
      </c>
    </row>
    <row r="57" spans="1:5" s="36" customFormat="1" ht="24.95" customHeight="1">
      <c r="A57" s="37"/>
      <c r="B57" s="30"/>
      <c r="D57" s="34">
        <v>104</v>
      </c>
      <c r="E57" s="35" t="s">
        <v>2093</v>
      </c>
    </row>
    <row r="58" spans="1:5" s="36" customFormat="1" ht="24.95" customHeight="1">
      <c r="A58" s="37"/>
      <c r="B58" s="30"/>
      <c r="D58" s="34">
        <v>105</v>
      </c>
      <c r="E58" s="35" t="s">
        <v>2094</v>
      </c>
    </row>
    <row r="59" spans="1:5" s="36" customFormat="1" ht="24.95" customHeight="1">
      <c r="A59" s="37"/>
      <c r="B59" s="30"/>
      <c r="D59" s="34">
        <v>106</v>
      </c>
      <c r="E59" s="35" t="s">
        <v>2095</v>
      </c>
    </row>
    <row r="60" spans="1:5" s="36" customFormat="1" ht="24.95" customHeight="1">
      <c r="A60" s="37"/>
      <c r="B60" s="30"/>
      <c r="D60" s="34">
        <v>107</v>
      </c>
      <c r="E60" s="35" t="s">
        <v>2096</v>
      </c>
    </row>
    <row r="61" spans="1:5" s="36" customFormat="1" ht="24.95" customHeight="1">
      <c r="A61" s="37"/>
      <c r="B61" s="30"/>
      <c r="D61" s="37"/>
      <c r="E61" s="30"/>
    </row>
    <row r="62" spans="1:5" s="36" customFormat="1" ht="24.95" customHeight="1">
      <c r="A62" s="37"/>
      <c r="B62" s="30"/>
      <c r="D62" s="37"/>
      <c r="E62" s="30"/>
    </row>
    <row r="63" spans="1:5" s="36" customFormat="1" ht="24.95" customHeight="1">
      <c r="A63" s="37"/>
      <c r="B63" s="30"/>
      <c r="D63" s="37"/>
      <c r="E63" s="30"/>
    </row>
    <row r="64" spans="1:5" s="36" customFormat="1" ht="24.95" customHeight="1">
      <c r="A64" s="37"/>
      <c r="B64" s="30"/>
      <c r="D64" s="37"/>
      <c r="E64" s="30"/>
    </row>
    <row r="65" spans="1:5" s="36" customFormat="1" ht="24.95" customHeight="1">
      <c r="A65" s="37"/>
      <c r="B65" s="30"/>
      <c r="D65" s="37"/>
      <c r="E65" s="30"/>
    </row>
    <row r="66" spans="1:5" s="36" customFormat="1" ht="24.95" customHeight="1">
      <c r="A66" s="37"/>
      <c r="B66" s="30"/>
      <c r="D66" s="37"/>
      <c r="E66" s="30"/>
    </row>
    <row r="67" spans="1:5" s="36" customFormat="1" ht="24.95" customHeight="1">
      <c r="A67" s="37"/>
      <c r="B67" s="30"/>
      <c r="D67" s="37"/>
      <c r="E67" s="30"/>
    </row>
    <row r="68" spans="1:5" s="36" customFormat="1" ht="24.95" customHeight="1">
      <c r="A68" s="37"/>
      <c r="B68" s="30"/>
      <c r="D68" s="37"/>
      <c r="E68" s="30"/>
    </row>
    <row r="69" spans="1:5" s="36" customFormat="1" ht="24.95" customHeight="1">
      <c r="A69" s="37"/>
      <c r="B69" s="30"/>
      <c r="D69" s="37"/>
      <c r="E69" s="30"/>
    </row>
    <row r="70" spans="1:5" s="36" customFormat="1" ht="24.95" customHeight="1">
      <c r="A70" s="37"/>
      <c r="B70" s="30"/>
      <c r="D70" s="37"/>
      <c r="E70" s="30"/>
    </row>
    <row r="71" spans="1:5" s="36" customFormat="1" ht="24.95" customHeight="1">
      <c r="A71" s="37"/>
      <c r="B71" s="30"/>
      <c r="D71" s="37"/>
      <c r="E71" s="30"/>
    </row>
    <row r="72" spans="1:5" s="36" customFormat="1" ht="24.95" customHeight="1">
      <c r="A72" s="37"/>
      <c r="B72" s="30"/>
      <c r="D72" s="37"/>
      <c r="E72" s="30"/>
    </row>
    <row r="73" spans="1:5" s="36" customFormat="1" ht="24.95" customHeight="1">
      <c r="A73" s="37"/>
      <c r="B73" s="30"/>
      <c r="D73" s="37"/>
      <c r="E73" s="30"/>
    </row>
    <row r="74" spans="1:5" s="36" customFormat="1" ht="24.95" customHeight="1">
      <c r="A74" s="37"/>
      <c r="B74" s="30"/>
      <c r="D74" s="37"/>
      <c r="E74" s="30"/>
    </row>
    <row r="75" spans="1:5" s="36" customFormat="1" ht="24.95" customHeight="1">
      <c r="A75" s="37"/>
      <c r="B75" s="30"/>
      <c r="D75" s="37"/>
      <c r="E75" s="30"/>
    </row>
    <row r="76" spans="1:5" s="36" customFormat="1" ht="24.95" customHeight="1">
      <c r="A76" s="37"/>
      <c r="B76" s="30"/>
      <c r="D76" s="37"/>
      <c r="E76" s="30"/>
    </row>
    <row r="77" spans="1:5" s="36" customFormat="1" ht="24.95" customHeight="1">
      <c r="A77" s="37"/>
      <c r="B77" s="30"/>
      <c r="D77" s="37"/>
      <c r="E77" s="30"/>
    </row>
    <row r="78" spans="1:5" s="36" customFormat="1" ht="24.95" customHeight="1">
      <c r="A78" s="37"/>
      <c r="B78" s="30"/>
      <c r="D78" s="37"/>
      <c r="E78" s="30"/>
    </row>
    <row r="79" spans="1:5" s="36" customFormat="1" ht="24.95" customHeight="1">
      <c r="A79" s="37"/>
      <c r="B79" s="30"/>
      <c r="D79" s="37"/>
      <c r="E79" s="30"/>
    </row>
    <row r="80" spans="1:5" s="36" customFormat="1" ht="24.95" customHeight="1">
      <c r="A80" s="37"/>
      <c r="B80" s="30"/>
      <c r="D80" s="37"/>
      <c r="E80" s="30"/>
    </row>
    <row r="81" spans="1:5" s="36" customFormat="1" ht="24.95" customHeight="1">
      <c r="A81" s="37"/>
      <c r="B81" s="30"/>
      <c r="D81" s="37"/>
      <c r="E81" s="30"/>
    </row>
    <row r="82" spans="1:5" s="36" customFormat="1" ht="24.95" customHeight="1">
      <c r="A82" s="37"/>
      <c r="B82" s="30"/>
      <c r="D82" s="37"/>
      <c r="E82" s="30"/>
    </row>
    <row r="83" spans="1:5" s="36" customFormat="1" ht="24.95" customHeight="1">
      <c r="A83" s="37"/>
      <c r="B83" s="30"/>
      <c r="D83" s="37"/>
      <c r="E83" s="30"/>
    </row>
    <row r="84" spans="1:5" s="36" customFormat="1" ht="24.95" customHeight="1">
      <c r="A84" s="37"/>
      <c r="B84" s="30"/>
      <c r="D84" s="37"/>
      <c r="E84" s="30"/>
    </row>
    <row r="85" spans="1:5" s="36" customFormat="1" ht="24.95" customHeight="1">
      <c r="A85" s="37"/>
      <c r="B85" s="30"/>
      <c r="D85" s="37"/>
      <c r="E85" s="30"/>
    </row>
    <row r="86" spans="1:5" s="36" customFormat="1" ht="24.95" customHeight="1">
      <c r="A86" s="37"/>
      <c r="B86" s="30"/>
      <c r="D86" s="37"/>
      <c r="E86" s="30"/>
    </row>
    <row r="87" spans="1:5" s="36" customFormat="1" ht="24.95" customHeight="1">
      <c r="A87" s="37"/>
      <c r="B87" s="30"/>
      <c r="D87" s="37"/>
      <c r="E87" s="30"/>
    </row>
    <row r="88" spans="1:5" s="36" customFormat="1" ht="24.95" customHeight="1">
      <c r="A88" s="37"/>
      <c r="B88" s="30"/>
      <c r="D88" s="37"/>
      <c r="E88" s="30"/>
    </row>
    <row r="89" spans="1:5" s="36" customFormat="1" ht="24.95" customHeight="1">
      <c r="A89" s="37"/>
      <c r="B89" s="30"/>
      <c r="D89" s="37"/>
      <c r="E89" s="30"/>
    </row>
    <row r="90" spans="1:5" s="36" customFormat="1" ht="24.95" customHeight="1">
      <c r="A90" s="37"/>
      <c r="B90" s="30"/>
      <c r="D90" s="37"/>
      <c r="E90" s="30"/>
    </row>
    <row r="91" spans="1:5" s="36" customFormat="1" ht="24.95" customHeight="1">
      <c r="A91" s="37"/>
      <c r="B91" s="30"/>
      <c r="D91" s="37"/>
      <c r="E91" s="30"/>
    </row>
    <row r="92" spans="1:5" s="36" customFormat="1" ht="24.95" customHeight="1">
      <c r="A92" s="37"/>
      <c r="B92" s="30"/>
      <c r="D92" s="37"/>
      <c r="E92" s="30"/>
    </row>
    <row r="93" spans="1:5" s="36" customFormat="1" ht="24.95" customHeight="1">
      <c r="A93" s="37"/>
      <c r="B93" s="30"/>
      <c r="D93" s="37"/>
      <c r="E93" s="30"/>
    </row>
    <row r="94" spans="1:5" s="36" customFormat="1" ht="24.95" customHeight="1">
      <c r="A94" s="37"/>
      <c r="B94" s="30"/>
      <c r="D94" s="37"/>
      <c r="E94" s="30"/>
    </row>
    <row r="95" spans="1:5" s="36" customFormat="1" ht="24.95" customHeight="1">
      <c r="A95" s="37"/>
      <c r="B95" s="30"/>
      <c r="D95" s="37"/>
      <c r="E95" s="30"/>
    </row>
    <row r="96" spans="1:5" s="36" customFormat="1" ht="24.95" customHeight="1">
      <c r="A96" s="37"/>
      <c r="B96" s="30"/>
      <c r="D96" s="37"/>
      <c r="E96" s="30"/>
    </row>
    <row r="97" spans="1:5" s="36" customFormat="1" ht="24.95" customHeight="1">
      <c r="A97" s="37"/>
      <c r="B97" s="30"/>
      <c r="D97" s="37"/>
      <c r="E97" s="30"/>
    </row>
    <row r="98" spans="1:5" s="36" customFormat="1" ht="24.95" customHeight="1">
      <c r="A98" s="37"/>
      <c r="B98" s="30"/>
      <c r="D98" s="37"/>
      <c r="E98" s="30"/>
    </row>
    <row r="99" spans="1:5" s="36" customFormat="1" ht="24.95" customHeight="1">
      <c r="A99" s="37"/>
      <c r="B99" s="30"/>
      <c r="D99" s="37"/>
      <c r="E99" s="30"/>
    </row>
    <row r="100" spans="1:5" s="36" customFormat="1" ht="24.95" customHeight="1">
      <c r="A100" s="37"/>
      <c r="B100" s="30"/>
      <c r="D100" s="37"/>
      <c r="E100" s="30"/>
    </row>
    <row r="101" spans="1:5" s="36" customFormat="1" ht="24.95" customHeight="1">
      <c r="A101" s="37"/>
      <c r="B101" s="30"/>
      <c r="D101" s="37"/>
      <c r="E101" s="30"/>
    </row>
    <row r="102" spans="1:5" s="36" customFormat="1" ht="24.95" customHeight="1">
      <c r="A102" s="37"/>
      <c r="B102" s="30"/>
      <c r="D102" s="37"/>
      <c r="E102" s="30"/>
    </row>
    <row r="103" spans="1:5" s="36" customFormat="1" ht="24.95" customHeight="1">
      <c r="A103" s="37"/>
      <c r="B103" s="30"/>
      <c r="D103" s="37"/>
      <c r="E103" s="30"/>
    </row>
    <row r="104" spans="1:5" s="36" customFormat="1" ht="24.95" customHeight="1">
      <c r="A104" s="37"/>
      <c r="B104" s="30"/>
      <c r="D104" s="37"/>
      <c r="E104" s="30"/>
    </row>
    <row r="105" spans="1:5" s="36" customFormat="1" ht="24.95" customHeight="1">
      <c r="A105" s="37"/>
      <c r="B105" s="30"/>
      <c r="D105" s="37"/>
      <c r="E105" s="30"/>
    </row>
    <row r="106" spans="1:5" s="36" customFormat="1" ht="24.95" customHeight="1">
      <c r="A106" s="37"/>
      <c r="B106" s="30"/>
      <c r="D106" s="37"/>
      <c r="E106" s="30"/>
    </row>
    <row r="107" spans="1:5" s="36" customFormat="1" ht="24.95" customHeight="1">
      <c r="A107" s="37"/>
      <c r="B107" s="30"/>
      <c r="D107" s="37"/>
      <c r="E107" s="30"/>
    </row>
    <row r="108" spans="1:5" s="36" customFormat="1" ht="24.95" customHeight="1">
      <c r="A108" s="37"/>
      <c r="B108" s="30"/>
      <c r="D108" s="37"/>
      <c r="E108" s="30"/>
    </row>
    <row r="109" spans="1:5" s="36" customFormat="1" ht="24.95" customHeight="1">
      <c r="A109" s="37"/>
      <c r="B109" s="30"/>
      <c r="D109" s="37"/>
      <c r="E109" s="30"/>
    </row>
    <row r="110" spans="1:5" s="36" customFormat="1" ht="24.95" customHeight="1">
      <c r="A110" s="37"/>
      <c r="B110" s="30"/>
      <c r="D110" s="37"/>
      <c r="E110" s="30"/>
    </row>
    <row r="111" spans="1:5" ht="24.95" customHeight="1"/>
    <row r="112" spans="1:5" ht="24.95" customHeight="1"/>
    <row r="113" ht="24.95" customHeight="1"/>
    <row r="114" ht="24.95" customHeight="1"/>
    <row r="115" ht="24.95" customHeight="1"/>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6855-0AED-444D-9478-EECB684D67EB}">
  <sheetPr>
    <tabColor theme="4" tint="0.79998168889431442"/>
    <pageSetUpPr fitToPage="1"/>
  </sheetPr>
  <dimension ref="A1:G384"/>
  <sheetViews>
    <sheetView showGridLines="0" zoomScaleNormal="100" workbookViewId="0">
      <pane ySplit="9" topLeftCell="A10" activePane="bottomLeft" state="frozen"/>
      <selection activeCell="G159" sqref="G159"/>
      <selection pane="bottomLeft"/>
    </sheetView>
  </sheetViews>
  <sheetFormatPr defaultColWidth="4.625" defaultRowHeight="13.5" customHeight="1"/>
  <cols>
    <col min="1" max="1" width="5.625" style="48" bestFit="1" customWidth="1"/>
    <col min="2" max="3" width="50.625" style="43" customWidth="1"/>
    <col min="4" max="4" width="90.5" style="43" customWidth="1"/>
    <col min="5" max="5" width="11.625" style="44" customWidth="1"/>
    <col min="6" max="6" width="4.625" style="44"/>
    <col min="7" max="7" width="6.25" style="44" bestFit="1" customWidth="1"/>
    <col min="8" max="16384" width="4.625" style="44"/>
  </cols>
  <sheetData>
    <row r="1" spans="1:7" ht="29.1" customHeight="1">
      <c r="A1" s="61" t="s">
        <v>2226</v>
      </c>
      <c r="B1" s="62"/>
      <c r="C1" s="62"/>
      <c r="D1" s="62"/>
    </row>
    <row r="2" spans="1:7" ht="12" customHeight="1">
      <c r="A2" s="63" t="s">
        <v>1984</v>
      </c>
      <c r="B2" s="62"/>
      <c r="C2" s="64"/>
      <c r="D2" s="62"/>
    </row>
    <row r="3" spans="1:7" ht="12" customHeight="1">
      <c r="A3" s="65"/>
      <c r="B3" s="62"/>
      <c r="C3" s="64"/>
      <c r="D3" s="62"/>
    </row>
    <row r="4" spans="1:7" ht="15" customHeight="1" thickBot="1">
      <c r="A4" s="65"/>
      <c r="B4" s="62"/>
      <c r="C4" s="66" t="s">
        <v>2227</v>
      </c>
      <c r="D4" s="62"/>
    </row>
    <row r="5" spans="1:7" ht="20.100000000000001" customHeight="1">
      <c r="A5" s="72"/>
      <c r="B5" s="45" t="s">
        <v>1985</v>
      </c>
      <c r="C5" s="46" t="s">
        <v>2228</v>
      </c>
      <c r="D5" s="79" t="s">
        <v>2229</v>
      </c>
    </row>
    <row r="6" spans="1:7" ht="57" customHeight="1" thickBot="1">
      <c r="A6" s="72"/>
      <c r="B6" s="39" t="s">
        <v>4406</v>
      </c>
      <c r="C6" s="40">
        <v>2</v>
      </c>
      <c r="D6" s="51" t="str">
        <f ca="1">IFERROR(IF(INDIRECT(ADDRESS(3,MATCH(CONCATENATE($B$6,$C$6),項目データ!$1:$1,0)+2,4,1,"項目データ"))=0,"",INDIRECT(ADDRESS(3,MATCH(CONCATENATE($B$6,$C$6),項目データ!$1:$1,0)+2,4,1,"項目データ"))),"")</f>
        <v/>
      </c>
      <c r="E6" s="47"/>
    </row>
    <row r="7" spans="1:7" ht="9.9499999999999993" customHeight="1">
      <c r="A7" s="73"/>
      <c r="B7" s="67"/>
      <c r="C7" s="67"/>
      <c r="D7" s="67"/>
      <c r="G7" s="47"/>
    </row>
    <row r="8" spans="1:7" ht="9.9499999999999993" customHeight="1" thickBot="1">
      <c r="A8" s="74"/>
      <c r="B8" s="67"/>
      <c r="C8" s="67"/>
      <c r="D8" s="68"/>
    </row>
    <row r="9" spans="1:7" ht="24.95" customHeight="1">
      <c r="A9" s="75" t="s">
        <v>2230</v>
      </c>
      <c r="B9" s="69" t="s">
        <v>2231</v>
      </c>
      <c r="C9" s="70" t="s">
        <v>2232</v>
      </c>
      <c r="D9" s="71" t="s">
        <v>2233</v>
      </c>
    </row>
    <row r="10" spans="1:7" ht="50.1" customHeight="1">
      <c r="A10" s="76">
        <v>1</v>
      </c>
      <c r="B10" s="52" t="str">
        <f ca="1">IFERROR(IF(INDIRECT(ADDRESS($A10+3,MATCH(CONCATENATE($B$6,$C$6),項目データ!$1:$1,0),4,1,"項目データ"))=0,"",INDIRECT(ADDRESS($A10+3,MATCH(CONCATENATE($B$6,$C$6),項目データ!$1:$1,0),4,1,"項目データ"))),"")</f>
        <v>男</v>
      </c>
      <c r="C10" s="52" t="str">
        <f ca="1">IFERROR(IF(INDIRECT(ADDRESS($A10+3,MATCH(CONCATENATE($B$6,$C$6),項目データ!$1:$1,0)+1,4,1,"項目データ"))=0,"",INDIRECT(ADDRESS($A10+3,MATCH(CONCATENATE($B$6,$C$6),項目データ!$1:$1,0)+1,4,1,"項目データ"))),"")</f>
        <v>Male</v>
      </c>
      <c r="D10" s="53" t="str">
        <f ca="1">IFERROR(IF(INDIRECT(ADDRESS($A10+3,MATCH(CONCATENATE($B$6,$C$6),項目データ!$1:$1,0)+2,4,1,"項目データ"))=0,"",INDIRECT(ADDRESS($A10+3,MATCH(CONCATENATE($B$6,$C$6),項目データ!$1:$1,0)+2,4,1,"項目データ"))),"")</f>
        <v/>
      </c>
    </row>
    <row r="11" spans="1:7" ht="50.1" customHeight="1">
      <c r="A11" s="77">
        <v>2</v>
      </c>
      <c r="B11" s="52" t="str">
        <f ca="1">IFERROR(IF(INDIRECT(ADDRESS($A11+3,MATCH(CONCATENATE($B$6,$C$6),項目データ!$1:$1,0),4,1,"項目データ"))=0,"",INDIRECT(ADDRESS($A11+3,MATCH(CONCATENATE($B$6,$C$6),項目データ!$1:$1,0),4,1,"項目データ"))),"")</f>
        <v>女</v>
      </c>
      <c r="C11" s="52" t="str">
        <f ca="1">IFERROR(IF(INDIRECT(ADDRESS($A11+3,MATCH(CONCATENATE($B$6,$C$6),項目データ!$1:$1,0)+1,4,1,"項目データ"))=0,"",INDIRECT(ADDRESS($A11+3,MATCH(CONCATENATE($B$6,$C$6),項目データ!$1:$1,0)+1,4,1,"項目データ"))),"")</f>
        <v>Female</v>
      </c>
      <c r="D11" s="53" t="str">
        <f ca="1">IFERROR(IF(INDIRECT(ADDRESS($A11+3,MATCH(CONCATENATE($B$6,$C$6),項目データ!$1:$1,0)+2,4,1,"項目データ"))=0,"",INDIRECT(ADDRESS($A11+3,MATCH(CONCATENATE($B$6,$C$6),項目データ!$1:$1,0)+2,4,1,"項目データ"))),"")</f>
        <v/>
      </c>
    </row>
    <row r="12" spans="1:7" ht="50.1" customHeight="1">
      <c r="A12" s="76">
        <v>3</v>
      </c>
      <c r="B12" s="52" t="str">
        <f ca="1">IFERROR(IF(INDIRECT(ADDRESS($A12+3,MATCH(CONCATENATE($B$6,$C$6),項目データ!$1:$1,0),4,1,"項目データ"))=0,"",INDIRECT(ADDRESS($A12+3,MATCH(CONCATENATE($B$6,$C$6),項目データ!$1:$1,0),4,1,"項目データ"))),"")</f>
        <v/>
      </c>
      <c r="C12" s="52" t="str">
        <f ca="1">IFERROR(IF(INDIRECT(ADDRESS($A12+3,MATCH(CONCATENATE($B$6,$C$6),項目データ!$1:$1,0)+1,4,1,"項目データ"))=0,"",INDIRECT(ADDRESS($A12+3,MATCH(CONCATENATE($B$6,$C$6),項目データ!$1:$1,0)+1,4,1,"項目データ"))),"")</f>
        <v/>
      </c>
      <c r="D12" s="53" t="str">
        <f ca="1">IFERROR(IF(INDIRECT(ADDRESS($A12+3,MATCH(CONCATENATE($B$6,$C$6),項目データ!$1:$1,0)+2,4,1,"項目データ"))=0,"",INDIRECT(ADDRESS($A12+3,MATCH(CONCATENATE($B$6,$C$6),項目データ!$1:$1,0)+2,4,1,"項目データ"))),"")</f>
        <v/>
      </c>
    </row>
    <row r="13" spans="1:7" ht="50.1" customHeight="1">
      <c r="A13" s="77">
        <v>4</v>
      </c>
      <c r="B13" s="52" t="str">
        <f ca="1">IFERROR(IF(INDIRECT(ADDRESS($A13+3,MATCH(CONCATENATE($B$6,$C$6),項目データ!$1:$1,0),4,1,"項目データ"))=0,"",INDIRECT(ADDRESS($A13+3,MATCH(CONCATENATE($B$6,$C$6),項目データ!$1:$1,0),4,1,"項目データ"))),"")</f>
        <v/>
      </c>
      <c r="C13" s="52" t="str">
        <f ca="1">IFERROR(IF(INDIRECT(ADDRESS($A13+3,MATCH(CONCATENATE($B$6,$C$6),項目データ!$1:$1,0)+1,4,1,"項目データ"))=0,"",INDIRECT(ADDRESS($A13+3,MATCH(CONCATENATE($B$6,$C$6),項目データ!$1:$1,0)+1,4,1,"項目データ"))),"")</f>
        <v/>
      </c>
      <c r="D13" s="53" t="str">
        <f ca="1">IFERROR(IF(INDIRECT(ADDRESS($A13+3,MATCH(CONCATENATE($B$6,$C$6),項目データ!$1:$1,0)+2,4,1,"項目データ"))=0,"",INDIRECT(ADDRESS($A13+3,MATCH(CONCATENATE($B$6,$C$6),項目データ!$1:$1,0)+2,4,1,"項目データ"))),"")</f>
        <v/>
      </c>
    </row>
    <row r="14" spans="1:7" ht="50.1" customHeight="1">
      <c r="A14" s="76">
        <v>5</v>
      </c>
      <c r="B14" s="52" t="str">
        <f ca="1">IFERROR(IF(INDIRECT(ADDRESS($A14+3,MATCH(CONCATENATE($B$6,$C$6),項目データ!$1:$1,0),4,1,"項目データ"))=0,"",INDIRECT(ADDRESS($A14+3,MATCH(CONCATENATE($B$6,$C$6),項目データ!$1:$1,0),4,1,"項目データ"))),"")</f>
        <v/>
      </c>
      <c r="C14" s="52" t="str">
        <f ca="1">IFERROR(IF(INDIRECT(ADDRESS($A14+3,MATCH(CONCATENATE($B$6,$C$6),項目データ!$1:$1,0)+1,4,1,"項目データ"))=0,"",INDIRECT(ADDRESS($A14+3,MATCH(CONCATENATE($B$6,$C$6),項目データ!$1:$1,0)+1,4,1,"項目データ"))),"")</f>
        <v/>
      </c>
      <c r="D14" s="53" t="str">
        <f ca="1">IFERROR(IF(INDIRECT(ADDRESS($A14+3,MATCH(CONCATENATE($B$6,$C$6),項目データ!$1:$1,0)+2,4,1,"項目データ"))=0,"",INDIRECT(ADDRESS($A14+3,MATCH(CONCATENATE($B$6,$C$6),項目データ!$1:$1,0)+2,4,1,"項目データ"))),"")</f>
        <v/>
      </c>
    </row>
    <row r="15" spans="1:7" ht="50.1" customHeight="1">
      <c r="A15" s="77">
        <v>6</v>
      </c>
      <c r="B15" s="52" t="str">
        <f ca="1">IFERROR(IF(INDIRECT(ADDRESS($A15+3,MATCH(CONCATENATE($B$6,$C$6),項目データ!$1:$1,0),4,1,"項目データ"))=0,"",INDIRECT(ADDRESS($A15+3,MATCH(CONCATENATE($B$6,$C$6),項目データ!$1:$1,0),4,1,"項目データ"))),"")</f>
        <v/>
      </c>
      <c r="C15" s="52" t="str">
        <f ca="1">IFERROR(IF(INDIRECT(ADDRESS($A15+3,MATCH(CONCATENATE($B$6,$C$6),項目データ!$1:$1,0)+1,4,1,"項目データ"))=0,"",INDIRECT(ADDRESS($A15+3,MATCH(CONCATENATE($B$6,$C$6),項目データ!$1:$1,0)+1,4,1,"項目データ"))),"")</f>
        <v/>
      </c>
      <c r="D15" s="53" t="str">
        <f ca="1">IFERROR(IF(INDIRECT(ADDRESS($A15+3,MATCH(CONCATENATE($B$6,$C$6),項目データ!$1:$1,0)+2,4,1,"項目データ"))=0,"",INDIRECT(ADDRESS($A15+3,MATCH(CONCATENATE($B$6,$C$6),項目データ!$1:$1,0)+2,4,1,"項目データ"))),"")</f>
        <v/>
      </c>
    </row>
    <row r="16" spans="1:7" ht="50.1" customHeight="1">
      <c r="A16" s="76">
        <v>7</v>
      </c>
      <c r="B16" s="52" t="str">
        <f ca="1">IFERROR(IF(INDIRECT(ADDRESS($A16+3,MATCH(CONCATENATE($B$6,$C$6),項目データ!$1:$1,0),4,1,"項目データ"))=0,"",INDIRECT(ADDRESS($A16+3,MATCH(CONCATENATE($B$6,$C$6),項目データ!$1:$1,0),4,1,"項目データ"))),"")</f>
        <v/>
      </c>
      <c r="C16" s="52" t="str">
        <f ca="1">IFERROR(IF(INDIRECT(ADDRESS($A16+3,MATCH(CONCATENATE($B$6,$C$6),項目データ!$1:$1,0)+1,4,1,"項目データ"))=0,"",INDIRECT(ADDRESS($A16+3,MATCH(CONCATENATE($B$6,$C$6),項目データ!$1:$1,0)+1,4,1,"項目データ"))),"")</f>
        <v/>
      </c>
      <c r="D16" s="53" t="str">
        <f ca="1">IFERROR(IF(INDIRECT(ADDRESS($A16+3,MATCH(CONCATENATE($B$6,$C$6),項目データ!$1:$1,0)+2,4,1,"項目データ"))=0,"",INDIRECT(ADDRESS($A16+3,MATCH(CONCATENATE($B$6,$C$6),項目データ!$1:$1,0)+2,4,1,"項目データ"))),"")</f>
        <v/>
      </c>
    </row>
    <row r="17" spans="1:4" ht="50.1" customHeight="1">
      <c r="A17" s="77">
        <v>8</v>
      </c>
      <c r="B17" s="52" t="str">
        <f ca="1">IFERROR(IF(INDIRECT(ADDRESS($A17+3,MATCH(CONCATENATE($B$6,$C$6),項目データ!$1:$1,0),4,1,"項目データ"))=0,"",INDIRECT(ADDRESS($A17+3,MATCH(CONCATENATE($B$6,$C$6),項目データ!$1:$1,0),4,1,"項目データ"))),"")</f>
        <v/>
      </c>
      <c r="C17" s="52" t="str">
        <f ca="1">IFERROR(IF(INDIRECT(ADDRESS($A17+3,MATCH(CONCATENATE($B$6,$C$6),項目データ!$1:$1,0)+1,4,1,"項目データ"))=0,"",INDIRECT(ADDRESS($A17+3,MATCH(CONCATENATE($B$6,$C$6),項目データ!$1:$1,0)+1,4,1,"項目データ"))),"")</f>
        <v/>
      </c>
      <c r="D17" s="53" t="str">
        <f ca="1">IFERROR(IF(INDIRECT(ADDRESS($A17+3,MATCH(CONCATENATE($B$6,$C$6),項目データ!$1:$1,0)+2,4,1,"項目データ"))=0,"",INDIRECT(ADDRESS($A17+3,MATCH(CONCATENATE($B$6,$C$6),項目データ!$1:$1,0)+2,4,1,"項目データ"))),"")</f>
        <v/>
      </c>
    </row>
    <row r="18" spans="1:4" ht="50.1" customHeight="1">
      <c r="A18" s="76">
        <v>9</v>
      </c>
      <c r="B18" s="52" t="str">
        <f ca="1">IFERROR(IF(INDIRECT(ADDRESS($A18+3,MATCH(CONCATENATE($B$6,$C$6),項目データ!$1:$1,0),4,1,"項目データ"))=0,"",INDIRECT(ADDRESS($A18+3,MATCH(CONCATENATE($B$6,$C$6),項目データ!$1:$1,0),4,1,"項目データ"))),"")</f>
        <v/>
      </c>
      <c r="C18" s="52" t="str">
        <f ca="1">IFERROR(IF(INDIRECT(ADDRESS($A18+3,MATCH(CONCATENATE($B$6,$C$6),項目データ!$1:$1,0)+1,4,1,"項目データ"))=0,"",INDIRECT(ADDRESS($A18+3,MATCH(CONCATENATE($B$6,$C$6),項目データ!$1:$1,0)+1,4,1,"項目データ"))),"")</f>
        <v/>
      </c>
      <c r="D18" s="53" t="str">
        <f ca="1">IFERROR(IF(INDIRECT(ADDRESS($A18+3,MATCH(CONCATENATE($B$6,$C$6),項目データ!$1:$1,0)+2,4,1,"項目データ"))=0,"",INDIRECT(ADDRESS($A18+3,MATCH(CONCATENATE($B$6,$C$6),項目データ!$1:$1,0)+2,4,1,"項目データ"))),"")</f>
        <v/>
      </c>
    </row>
    <row r="19" spans="1:4" ht="50.1" customHeight="1">
      <c r="A19" s="77">
        <v>10</v>
      </c>
      <c r="B19" s="52" t="str">
        <f ca="1">IFERROR(IF(INDIRECT(ADDRESS($A19+3,MATCH(CONCATENATE($B$6,$C$6),項目データ!$1:$1,0),4,1,"項目データ"))=0,"",INDIRECT(ADDRESS($A19+3,MATCH(CONCATENATE($B$6,$C$6),項目データ!$1:$1,0),4,1,"項目データ"))),"")</f>
        <v/>
      </c>
      <c r="C19" s="52" t="str">
        <f ca="1">IFERROR(IF(INDIRECT(ADDRESS($A19+3,MATCH(CONCATENATE($B$6,$C$6),項目データ!$1:$1,0)+1,4,1,"項目データ"))=0,"",INDIRECT(ADDRESS($A19+3,MATCH(CONCATENATE($B$6,$C$6),項目データ!$1:$1,0)+1,4,1,"項目データ"))),"")</f>
        <v/>
      </c>
      <c r="D19" s="53" t="str">
        <f ca="1">IFERROR(IF(INDIRECT(ADDRESS($A19+3,MATCH(CONCATENATE($B$6,$C$6),項目データ!$1:$1,0)+2,4,1,"項目データ"))=0,"",INDIRECT(ADDRESS($A19+3,MATCH(CONCATENATE($B$6,$C$6),項目データ!$1:$1,0)+2,4,1,"項目データ"))),"")</f>
        <v/>
      </c>
    </row>
    <row r="20" spans="1:4" ht="50.1" customHeight="1">
      <c r="A20" s="76">
        <v>11</v>
      </c>
      <c r="B20" s="52" t="str">
        <f ca="1">IFERROR(IF(INDIRECT(ADDRESS($A20+3,MATCH(CONCATENATE($B$6,$C$6),項目データ!$1:$1,0),4,1,"項目データ"))=0,"",INDIRECT(ADDRESS($A20+3,MATCH(CONCATENATE($B$6,$C$6),項目データ!$1:$1,0),4,1,"項目データ"))),"")</f>
        <v/>
      </c>
      <c r="C20" s="52" t="str">
        <f ca="1">IFERROR(IF(INDIRECT(ADDRESS($A20+3,MATCH(CONCATENATE($B$6,$C$6),項目データ!$1:$1,0)+1,4,1,"項目データ"))=0,"",INDIRECT(ADDRESS($A20+3,MATCH(CONCATENATE($B$6,$C$6),項目データ!$1:$1,0)+1,4,1,"項目データ"))),"")</f>
        <v/>
      </c>
      <c r="D20" s="53" t="str">
        <f ca="1">IFERROR(IF(INDIRECT(ADDRESS($A20+3,MATCH(CONCATENATE($B$6,$C$6),項目データ!$1:$1,0)+2,4,1,"項目データ"))=0,"",INDIRECT(ADDRESS($A20+3,MATCH(CONCATENATE($B$6,$C$6),項目データ!$1:$1,0)+2,4,1,"項目データ"))),"")</f>
        <v/>
      </c>
    </row>
    <row r="21" spans="1:4" ht="50.1" customHeight="1">
      <c r="A21" s="77">
        <v>12</v>
      </c>
      <c r="B21" s="52" t="str">
        <f ca="1">IFERROR(IF(INDIRECT(ADDRESS($A21+3,MATCH(CONCATENATE($B$6,$C$6),項目データ!$1:$1,0),4,1,"項目データ"))=0,"",INDIRECT(ADDRESS($A21+3,MATCH(CONCATENATE($B$6,$C$6),項目データ!$1:$1,0),4,1,"項目データ"))),"")</f>
        <v/>
      </c>
      <c r="C21" s="52" t="str">
        <f ca="1">IFERROR(IF(INDIRECT(ADDRESS($A21+3,MATCH(CONCATENATE($B$6,$C$6),項目データ!$1:$1,0)+1,4,1,"項目データ"))=0,"",INDIRECT(ADDRESS($A21+3,MATCH(CONCATENATE($B$6,$C$6),項目データ!$1:$1,0)+1,4,1,"項目データ"))),"")</f>
        <v/>
      </c>
      <c r="D21" s="53" t="str">
        <f ca="1">IFERROR(IF(INDIRECT(ADDRESS($A21+3,MATCH(CONCATENATE($B$6,$C$6),項目データ!$1:$1,0)+2,4,1,"項目データ"))=0,"",INDIRECT(ADDRESS($A21+3,MATCH(CONCATENATE($B$6,$C$6),項目データ!$1:$1,0)+2,4,1,"項目データ"))),"")</f>
        <v/>
      </c>
    </row>
    <row r="22" spans="1:4" ht="50.1" customHeight="1">
      <c r="A22" s="76">
        <v>13</v>
      </c>
      <c r="B22" s="52" t="str">
        <f ca="1">IFERROR(IF(INDIRECT(ADDRESS($A22+3,MATCH(CONCATENATE($B$6,$C$6),項目データ!$1:$1,0),4,1,"項目データ"))=0,"",INDIRECT(ADDRESS($A22+3,MATCH(CONCATENATE($B$6,$C$6),項目データ!$1:$1,0),4,1,"項目データ"))),"")</f>
        <v/>
      </c>
      <c r="C22" s="52" t="str">
        <f ca="1">IFERROR(IF(INDIRECT(ADDRESS($A22+3,MATCH(CONCATENATE($B$6,$C$6),項目データ!$1:$1,0)+1,4,1,"項目データ"))=0,"",INDIRECT(ADDRESS($A22+3,MATCH(CONCATENATE($B$6,$C$6),項目データ!$1:$1,0)+1,4,1,"項目データ"))),"")</f>
        <v/>
      </c>
      <c r="D22" s="53" t="str">
        <f ca="1">IFERROR(IF(INDIRECT(ADDRESS($A22+3,MATCH(CONCATENATE($B$6,$C$6),項目データ!$1:$1,0)+2,4,1,"項目データ"))=0,"",INDIRECT(ADDRESS($A22+3,MATCH(CONCATENATE($B$6,$C$6),項目データ!$1:$1,0)+2,4,1,"項目データ"))),"")</f>
        <v/>
      </c>
    </row>
    <row r="23" spans="1:4" ht="50.1" customHeight="1">
      <c r="A23" s="77">
        <v>14</v>
      </c>
      <c r="B23" s="52" t="str">
        <f ca="1">IFERROR(IF(INDIRECT(ADDRESS($A23+3,MATCH(CONCATENATE($B$6,$C$6),項目データ!$1:$1,0),4,1,"項目データ"))=0,"",INDIRECT(ADDRESS($A23+3,MATCH(CONCATENATE($B$6,$C$6),項目データ!$1:$1,0),4,1,"項目データ"))),"")</f>
        <v/>
      </c>
      <c r="C23" s="52" t="str">
        <f ca="1">IFERROR(IF(INDIRECT(ADDRESS($A23+3,MATCH(CONCATENATE($B$6,$C$6),項目データ!$1:$1,0)+1,4,1,"項目データ"))=0,"",INDIRECT(ADDRESS($A23+3,MATCH(CONCATENATE($B$6,$C$6),項目データ!$1:$1,0)+1,4,1,"項目データ"))),"")</f>
        <v/>
      </c>
      <c r="D23" s="53" t="str">
        <f ca="1">IFERROR(IF(INDIRECT(ADDRESS($A23+3,MATCH(CONCATENATE($B$6,$C$6),項目データ!$1:$1,0)+2,4,1,"項目データ"))=0,"",INDIRECT(ADDRESS($A23+3,MATCH(CONCATENATE($B$6,$C$6),項目データ!$1:$1,0)+2,4,1,"項目データ"))),"")</f>
        <v/>
      </c>
    </row>
    <row r="24" spans="1:4" ht="50.1" customHeight="1">
      <c r="A24" s="76">
        <v>15</v>
      </c>
      <c r="B24" s="52" t="str">
        <f ca="1">IFERROR(IF(INDIRECT(ADDRESS($A24+3,MATCH(CONCATENATE($B$6,$C$6),項目データ!$1:$1,0),4,1,"項目データ"))=0,"",INDIRECT(ADDRESS($A24+3,MATCH(CONCATENATE($B$6,$C$6),項目データ!$1:$1,0),4,1,"項目データ"))),"")</f>
        <v/>
      </c>
      <c r="C24" s="52" t="str">
        <f ca="1">IFERROR(IF(INDIRECT(ADDRESS($A24+3,MATCH(CONCATENATE($B$6,$C$6),項目データ!$1:$1,0)+1,4,1,"項目データ"))=0,"",INDIRECT(ADDRESS($A24+3,MATCH(CONCATENATE($B$6,$C$6),項目データ!$1:$1,0)+1,4,1,"項目データ"))),"")</f>
        <v/>
      </c>
      <c r="D24" s="53" t="str">
        <f ca="1">IFERROR(IF(INDIRECT(ADDRESS($A24+3,MATCH(CONCATENATE($B$6,$C$6),項目データ!$1:$1,0)+2,4,1,"項目データ"))=0,"",INDIRECT(ADDRESS($A24+3,MATCH(CONCATENATE($B$6,$C$6),項目データ!$1:$1,0)+2,4,1,"項目データ"))),"")</f>
        <v/>
      </c>
    </row>
    <row r="25" spans="1:4" ht="50.1" customHeight="1">
      <c r="A25" s="77">
        <v>16</v>
      </c>
      <c r="B25" s="52" t="str">
        <f ca="1">IFERROR(IF(INDIRECT(ADDRESS($A25+3,MATCH(CONCATENATE($B$6,$C$6),項目データ!$1:$1,0),4,1,"項目データ"))=0,"",INDIRECT(ADDRESS($A25+3,MATCH(CONCATENATE($B$6,$C$6),項目データ!$1:$1,0),4,1,"項目データ"))),"")</f>
        <v/>
      </c>
      <c r="C25" s="52" t="str">
        <f ca="1">IFERROR(IF(INDIRECT(ADDRESS($A25+3,MATCH(CONCATENATE($B$6,$C$6),項目データ!$1:$1,0)+1,4,1,"項目データ"))=0,"",INDIRECT(ADDRESS($A25+3,MATCH(CONCATENATE($B$6,$C$6),項目データ!$1:$1,0)+1,4,1,"項目データ"))),"")</f>
        <v/>
      </c>
      <c r="D25" s="53" t="str">
        <f ca="1">IFERROR(IF(INDIRECT(ADDRESS($A25+3,MATCH(CONCATENATE($B$6,$C$6),項目データ!$1:$1,0)+2,4,1,"項目データ"))=0,"",INDIRECT(ADDRESS($A25+3,MATCH(CONCATENATE($B$6,$C$6),項目データ!$1:$1,0)+2,4,1,"項目データ"))),"")</f>
        <v/>
      </c>
    </row>
    <row r="26" spans="1:4" ht="50.1" customHeight="1">
      <c r="A26" s="76">
        <v>17</v>
      </c>
      <c r="B26" s="52" t="str">
        <f ca="1">IFERROR(IF(INDIRECT(ADDRESS($A26+3,MATCH(CONCATENATE($B$6,$C$6),項目データ!$1:$1,0),4,1,"項目データ"))=0,"",INDIRECT(ADDRESS($A26+3,MATCH(CONCATENATE($B$6,$C$6),項目データ!$1:$1,0),4,1,"項目データ"))),"")</f>
        <v/>
      </c>
      <c r="C26" s="52" t="str">
        <f ca="1">IFERROR(IF(INDIRECT(ADDRESS($A26+3,MATCH(CONCATENATE($B$6,$C$6),項目データ!$1:$1,0)+1,4,1,"項目データ"))=0,"",INDIRECT(ADDRESS($A26+3,MATCH(CONCATENATE($B$6,$C$6),項目データ!$1:$1,0)+1,4,1,"項目データ"))),"")</f>
        <v/>
      </c>
      <c r="D26" s="53" t="str">
        <f ca="1">IFERROR(IF(INDIRECT(ADDRESS($A26+3,MATCH(CONCATENATE($B$6,$C$6),項目データ!$1:$1,0)+2,4,1,"項目データ"))=0,"",INDIRECT(ADDRESS($A26+3,MATCH(CONCATENATE($B$6,$C$6),項目データ!$1:$1,0)+2,4,1,"項目データ"))),"")</f>
        <v/>
      </c>
    </row>
    <row r="27" spans="1:4" ht="50.1" customHeight="1">
      <c r="A27" s="77">
        <v>18</v>
      </c>
      <c r="B27" s="52" t="str">
        <f ca="1">IFERROR(IF(INDIRECT(ADDRESS($A27+3,MATCH(CONCATENATE($B$6,$C$6),項目データ!$1:$1,0),4,1,"項目データ"))=0,"",INDIRECT(ADDRESS($A27+3,MATCH(CONCATENATE($B$6,$C$6),項目データ!$1:$1,0),4,1,"項目データ"))),"")</f>
        <v/>
      </c>
      <c r="C27" s="52" t="str">
        <f ca="1">IFERROR(IF(INDIRECT(ADDRESS($A27+3,MATCH(CONCATENATE($B$6,$C$6),項目データ!$1:$1,0)+1,4,1,"項目データ"))=0,"",INDIRECT(ADDRESS($A27+3,MATCH(CONCATENATE($B$6,$C$6),項目データ!$1:$1,0)+1,4,1,"項目データ"))),"")</f>
        <v/>
      </c>
      <c r="D27" s="53" t="str">
        <f ca="1">IFERROR(IF(INDIRECT(ADDRESS($A27+3,MATCH(CONCATENATE($B$6,$C$6),項目データ!$1:$1,0)+2,4,1,"項目データ"))=0,"",INDIRECT(ADDRESS($A27+3,MATCH(CONCATENATE($B$6,$C$6),項目データ!$1:$1,0)+2,4,1,"項目データ"))),"")</f>
        <v/>
      </c>
    </row>
    <row r="28" spans="1:4" ht="50.1" customHeight="1">
      <c r="A28" s="76">
        <v>19</v>
      </c>
      <c r="B28" s="52" t="str">
        <f ca="1">IFERROR(IF(INDIRECT(ADDRESS($A28+3,MATCH(CONCATENATE($B$6,$C$6),項目データ!$1:$1,0),4,1,"項目データ"))=0,"",INDIRECT(ADDRESS($A28+3,MATCH(CONCATENATE($B$6,$C$6),項目データ!$1:$1,0),4,1,"項目データ"))),"")</f>
        <v/>
      </c>
      <c r="C28" s="52" t="str">
        <f ca="1">IFERROR(IF(INDIRECT(ADDRESS($A28+3,MATCH(CONCATENATE($B$6,$C$6),項目データ!$1:$1,0)+1,4,1,"項目データ"))=0,"",INDIRECT(ADDRESS($A28+3,MATCH(CONCATENATE($B$6,$C$6),項目データ!$1:$1,0)+1,4,1,"項目データ"))),"")</f>
        <v/>
      </c>
      <c r="D28" s="53" t="str">
        <f ca="1">IFERROR(IF(INDIRECT(ADDRESS($A28+3,MATCH(CONCATENATE($B$6,$C$6),項目データ!$1:$1,0)+2,4,1,"項目データ"))=0,"",INDIRECT(ADDRESS($A28+3,MATCH(CONCATENATE($B$6,$C$6),項目データ!$1:$1,0)+2,4,1,"項目データ"))),"")</f>
        <v/>
      </c>
    </row>
    <row r="29" spans="1:4" ht="50.1" customHeight="1">
      <c r="A29" s="77">
        <v>20</v>
      </c>
      <c r="B29" s="52" t="str">
        <f ca="1">IFERROR(IF(INDIRECT(ADDRESS($A29+3,MATCH(CONCATENATE($B$6,$C$6),項目データ!$1:$1,0),4,1,"項目データ"))=0,"",INDIRECT(ADDRESS($A29+3,MATCH(CONCATENATE($B$6,$C$6),項目データ!$1:$1,0),4,1,"項目データ"))),"")</f>
        <v/>
      </c>
      <c r="C29" s="52" t="str">
        <f ca="1">IFERROR(IF(INDIRECT(ADDRESS($A29+3,MATCH(CONCATENATE($B$6,$C$6),項目データ!$1:$1,0)+1,4,1,"項目データ"))=0,"",INDIRECT(ADDRESS($A29+3,MATCH(CONCATENATE($B$6,$C$6),項目データ!$1:$1,0)+1,4,1,"項目データ"))),"")</f>
        <v/>
      </c>
      <c r="D29" s="53" t="str">
        <f ca="1">IFERROR(IF(INDIRECT(ADDRESS($A29+3,MATCH(CONCATENATE($B$6,$C$6),項目データ!$1:$1,0)+2,4,1,"項目データ"))=0,"",INDIRECT(ADDRESS($A29+3,MATCH(CONCATENATE($B$6,$C$6),項目データ!$1:$1,0)+2,4,1,"項目データ"))),"")</f>
        <v/>
      </c>
    </row>
    <row r="30" spans="1:4" ht="50.1" customHeight="1">
      <c r="A30" s="76">
        <v>21</v>
      </c>
      <c r="B30" s="52" t="str">
        <f ca="1">IFERROR(IF(INDIRECT(ADDRESS($A30+3,MATCH(CONCATENATE($B$6,$C$6),項目データ!$1:$1,0),4,1,"項目データ"))=0,"",INDIRECT(ADDRESS($A30+3,MATCH(CONCATENATE($B$6,$C$6),項目データ!$1:$1,0),4,1,"項目データ"))),"")</f>
        <v/>
      </c>
      <c r="C30" s="52" t="str">
        <f ca="1">IFERROR(IF(INDIRECT(ADDRESS($A30+3,MATCH(CONCATENATE($B$6,$C$6),項目データ!$1:$1,0)+1,4,1,"項目データ"))=0,"",INDIRECT(ADDRESS($A30+3,MATCH(CONCATENATE($B$6,$C$6),項目データ!$1:$1,0)+1,4,1,"項目データ"))),"")</f>
        <v/>
      </c>
      <c r="D30" s="53" t="str">
        <f ca="1">IFERROR(IF(INDIRECT(ADDRESS($A30+3,MATCH(CONCATENATE($B$6,$C$6),項目データ!$1:$1,0)+2,4,1,"項目データ"))=0,"",INDIRECT(ADDRESS($A30+3,MATCH(CONCATENATE($B$6,$C$6),項目データ!$1:$1,0)+2,4,1,"項目データ"))),"")</f>
        <v/>
      </c>
    </row>
    <row r="31" spans="1:4" ht="50.1" customHeight="1">
      <c r="A31" s="77">
        <v>22</v>
      </c>
      <c r="B31" s="52" t="str">
        <f ca="1">IFERROR(IF(INDIRECT(ADDRESS($A31+3,MATCH(CONCATENATE($B$6,$C$6),項目データ!$1:$1,0),4,1,"項目データ"))=0,"",INDIRECT(ADDRESS($A31+3,MATCH(CONCATENATE($B$6,$C$6),項目データ!$1:$1,0),4,1,"項目データ"))),"")</f>
        <v/>
      </c>
      <c r="C31" s="52" t="str">
        <f ca="1">IFERROR(IF(INDIRECT(ADDRESS($A31+3,MATCH(CONCATENATE($B$6,$C$6),項目データ!$1:$1,0)+1,4,1,"項目データ"))=0,"",INDIRECT(ADDRESS($A31+3,MATCH(CONCATENATE($B$6,$C$6),項目データ!$1:$1,0)+1,4,1,"項目データ"))),"")</f>
        <v/>
      </c>
      <c r="D31" s="53" t="str">
        <f ca="1">IFERROR(IF(INDIRECT(ADDRESS($A31+3,MATCH(CONCATENATE($B$6,$C$6),項目データ!$1:$1,0)+2,4,1,"項目データ"))=0,"",INDIRECT(ADDRESS($A31+3,MATCH(CONCATENATE($B$6,$C$6),項目データ!$1:$1,0)+2,4,1,"項目データ"))),"")</f>
        <v/>
      </c>
    </row>
    <row r="32" spans="1:4" ht="50.1" customHeight="1">
      <c r="A32" s="76">
        <v>23</v>
      </c>
      <c r="B32" s="52" t="str">
        <f ca="1">IFERROR(IF(INDIRECT(ADDRESS($A32+3,MATCH(CONCATENATE($B$6,$C$6),項目データ!$1:$1,0),4,1,"項目データ"))=0,"",INDIRECT(ADDRESS($A32+3,MATCH(CONCATENATE($B$6,$C$6),項目データ!$1:$1,0),4,1,"項目データ"))),"")</f>
        <v/>
      </c>
      <c r="C32" s="52" t="str">
        <f ca="1">IFERROR(IF(INDIRECT(ADDRESS($A32+3,MATCH(CONCATENATE($B$6,$C$6),項目データ!$1:$1,0)+1,4,1,"項目データ"))=0,"",INDIRECT(ADDRESS($A32+3,MATCH(CONCATENATE($B$6,$C$6),項目データ!$1:$1,0)+1,4,1,"項目データ"))),"")</f>
        <v/>
      </c>
      <c r="D32" s="53" t="str">
        <f ca="1">IFERROR(IF(INDIRECT(ADDRESS($A32+3,MATCH(CONCATENATE($B$6,$C$6),項目データ!$1:$1,0)+2,4,1,"項目データ"))=0,"",INDIRECT(ADDRESS($A32+3,MATCH(CONCATENATE($B$6,$C$6),項目データ!$1:$1,0)+2,4,1,"項目データ"))),"")</f>
        <v/>
      </c>
    </row>
    <row r="33" spans="1:4" ht="50.1" customHeight="1">
      <c r="A33" s="77">
        <v>24</v>
      </c>
      <c r="B33" s="52" t="str">
        <f ca="1">IFERROR(IF(INDIRECT(ADDRESS($A33+3,MATCH(CONCATENATE($B$6,$C$6),項目データ!$1:$1,0),4,1,"項目データ"))=0,"",INDIRECT(ADDRESS($A33+3,MATCH(CONCATENATE($B$6,$C$6),項目データ!$1:$1,0),4,1,"項目データ"))),"")</f>
        <v/>
      </c>
      <c r="C33" s="52" t="str">
        <f ca="1">IFERROR(IF(INDIRECT(ADDRESS($A33+3,MATCH(CONCATENATE($B$6,$C$6),項目データ!$1:$1,0)+1,4,1,"項目データ"))=0,"",INDIRECT(ADDRESS($A33+3,MATCH(CONCATENATE($B$6,$C$6),項目データ!$1:$1,0)+1,4,1,"項目データ"))),"")</f>
        <v/>
      </c>
      <c r="D33" s="53" t="str">
        <f ca="1">IFERROR(IF(INDIRECT(ADDRESS($A33+3,MATCH(CONCATENATE($B$6,$C$6),項目データ!$1:$1,0)+2,4,1,"項目データ"))=0,"",INDIRECT(ADDRESS($A33+3,MATCH(CONCATENATE($B$6,$C$6),項目データ!$1:$1,0)+2,4,1,"項目データ"))),"")</f>
        <v/>
      </c>
    </row>
    <row r="34" spans="1:4" ht="50.1" customHeight="1">
      <c r="A34" s="76">
        <v>25</v>
      </c>
      <c r="B34" s="52" t="str">
        <f ca="1">IFERROR(IF(INDIRECT(ADDRESS($A34+3,MATCH(CONCATENATE($B$6,$C$6),項目データ!$1:$1,0),4,1,"項目データ"))=0,"",INDIRECT(ADDRESS($A34+3,MATCH(CONCATENATE($B$6,$C$6),項目データ!$1:$1,0),4,1,"項目データ"))),"")</f>
        <v/>
      </c>
      <c r="C34" s="52" t="str">
        <f ca="1">IFERROR(IF(INDIRECT(ADDRESS($A34+3,MATCH(CONCATENATE($B$6,$C$6),項目データ!$1:$1,0)+1,4,1,"項目データ"))=0,"",INDIRECT(ADDRESS($A34+3,MATCH(CONCATENATE($B$6,$C$6),項目データ!$1:$1,0)+1,4,1,"項目データ"))),"")</f>
        <v/>
      </c>
      <c r="D34" s="53" t="str">
        <f ca="1">IFERROR(IF(INDIRECT(ADDRESS($A34+3,MATCH(CONCATENATE($B$6,$C$6),項目データ!$1:$1,0)+2,4,1,"項目データ"))=0,"",INDIRECT(ADDRESS($A34+3,MATCH(CONCATENATE($B$6,$C$6),項目データ!$1:$1,0)+2,4,1,"項目データ"))),"")</f>
        <v/>
      </c>
    </row>
    <row r="35" spans="1:4" ht="50.1" customHeight="1">
      <c r="A35" s="77">
        <v>26</v>
      </c>
      <c r="B35" s="52" t="str">
        <f ca="1">IFERROR(IF(INDIRECT(ADDRESS($A35+3,MATCH(CONCATENATE($B$6,$C$6),項目データ!$1:$1,0),4,1,"項目データ"))=0,"",INDIRECT(ADDRESS($A35+3,MATCH(CONCATENATE($B$6,$C$6),項目データ!$1:$1,0),4,1,"項目データ"))),"")</f>
        <v/>
      </c>
      <c r="C35" s="52" t="str">
        <f ca="1">IFERROR(IF(INDIRECT(ADDRESS($A35+3,MATCH(CONCATENATE($B$6,$C$6),項目データ!$1:$1,0)+1,4,1,"項目データ"))=0,"",INDIRECT(ADDRESS($A35+3,MATCH(CONCATENATE($B$6,$C$6),項目データ!$1:$1,0)+1,4,1,"項目データ"))),"")</f>
        <v/>
      </c>
      <c r="D35" s="53" t="str">
        <f ca="1">IFERROR(IF(INDIRECT(ADDRESS($A35+3,MATCH(CONCATENATE($B$6,$C$6),項目データ!$1:$1,0)+2,4,1,"項目データ"))=0,"",INDIRECT(ADDRESS($A35+3,MATCH(CONCATENATE($B$6,$C$6),項目データ!$1:$1,0)+2,4,1,"項目データ"))),"")</f>
        <v/>
      </c>
    </row>
    <row r="36" spans="1:4" ht="50.1" customHeight="1">
      <c r="A36" s="76">
        <v>27</v>
      </c>
      <c r="B36" s="52" t="str">
        <f ca="1">IFERROR(IF(INDIRECT(ADDRESS($A36+3,MATCH(CONCATENATE($B$6,$C$6),項目データ!$1:$1,0),4,1,"項目データ"))=0,"",INDIRECT(ADDRESS($A36+3,MATCH(CONCATENATE($B$6,$C$6),項目データ!$1:$1,0),4,1,"項目データ"))),"")</f>
        <v/>
      </c>
      <c r="C36" s="52" t="str">
        <f ca="1">IFERROR(IF(INDIRECT(ADDRESS($A36+3,MATCH(CONCATENATE($B$6,$C$6),項目データ!$1:$1,0)+1,4,1,"項目データ"))=0,"",INDIRECT(ADDRESS($A36+3,MATCH(CONCATENATE($B$6,$C$6),項目データ!$1:$1,0)+1,4,1,"項目データ"))),"")</f>
        <v/>
      </c>
      <c r="D36" s="53" t="str">
        <f ca="1">IFERROR(IF(INDIRECT(ADDRESS($A36+3,MATCH(CONCATENATE($B$6,$C$6),項目データ!$1:$1,0)+2,4,1,"項目データ"))=0,"",INDIRECT(ADDRESS($A36+3,MATCH(CONCATENATE($B$6,$C$6),項目データ!$1:$1,0)+2,4,1,"項目データ"))),"")</f>
        <v/>
      </c>
    </row>
    <row r="37" spans="1:4" ht="50.1" customHeight="1">
      <c r="A37" s="77">
        <v>28</v>
      </c>
      <c r="B37" s="52" t="str">
        <f ca="1">IFERROR(IF(INDIRECT(ADDRESS($A37+3,MATCH(CONCATENATE($B$6,$C$6),項目データ!$1:$1,0),4,1,"項目データ"))=0,"",INDIRECT(ADDRESS($A37+3,MATCH(CONCATENATE($B$6,$C$6),項目データ!$1:$1,0),4,1,"項目データ"))),"")</f>
        <v/>
      </c>
      <c r="C37" s="52" t="str">
        <f ca="1">IFERROR(IF(INDIRECT(ADDRESS($A37+3,MATCH(CONCATENATE($B$6,$C$6),項目データ!$1:$1,0)+1,4,1,"項目データ"))=0,"",INDIRECT(ADDRESS($A37+3,MATCH(CONCATENATE($B$6,$C$6),項目データ!$1:$1,0)+1,4,1,"項目データ"))),"")</f>
        <v/>
      </c>
      <c r="D37" s="53" t="str">
        <f ca="1">IFERROR(IF(INDIRECT(ADDRESS($A37+3,MATCH(CONCATENATE($B$6,$C$6),項目データ!$1:$1,0)+2,4,1,"項目データ"))=0,"",INDIRECT(ADDRESS($A37+3,MATCH(CONCATENATE($B$6,$C$6),項目データ!$1:$1,0)+2,4,1,"項目データ"))),"")</f>
        <v/>
      </c>
    </row>
    <row r="38" spans="1:4" ht="50.1" customHeight="1">
      <c r="A38" s="76">
        <v>29</v>
      </c>
      <c r="B38" s="52" t="str">
        <f ca="1">IFERROR(IF(INDIRECT(ADDRESS($A38+3,MATCH(CONCATENATE($B$6,$C$6),項目データ!$1:$1,0),4,1,"項目データ"))=0,"",INDIRECT(ADDRESS($A38+3,MATCH(CONCATENATE($B$6,$C$6),項目データ!$1:$1,0),4,1,"項目データ"))),"")</f>
        <v/>
      </c>
      <c r="C38" s="52" t="str">
        <f ca="1">IFERROR(IF(INDIRECT(ADDRESS($A38+3,MATCH(CONCATENATE($B$6,$C$6),項目データ!$1:$1,0)+1,4,1,"項目データ"))=0,"",INDIRECT(ADDRESS($A38+3,MATCH(CONCATENATE($B$6,$C$6),項目データ!$1:$1,0)+1,4,1,"項目データ"))),"")</f>
        <v/>
      </c>
      <c r="D38" s="53" t="str">
        <f ca="1">IFERROR(IF(INDIRECT(ADDRESS($A38+3,MATCH(CONCATENATE($B$6,$C$6),項目データ!$1:$1,0)+2,4,1,"項目データ"))=0,"",INDIRECT(ADDRESS($A38+3,MATCH(CONCATENATE($B$6,$C$6),項目データ!$1:$1,0)+2,4,1,"項目データ"))),"")</f>
        <v/>
      </c>
    </row>
    <row r="39" spans="1:4" ht="50.1" customHeight="1">
      <c r="A39" s="77">
        <v>30</v>
      </c>
      <c r="B39" s="52" t="str">
        <f ca="1">IFERROR(IF(INDIRECT(ADDRESS($A39+3,MATCH(CONCATENATE($B$6,$C$6),項目データ!$1:$1,0),4,1,"項目データ"))=0,"",INDIRECT(ADDRESS($A39+3,MATCH(CONCATENATE($B$6,$C$6),項目データ!$1:$1,0),4,1,"項目データ"))),"")</f>
        <v/>
      </c>
      <c r="C39" s="52" t="str">
        <f ca="1">IFERROR(IF(INDIRECT(ADDRESS($A39+3,MATCH(CONCATENATE($B$6,$C$6),項目データ!$1:$1,0)+1,4,1,"項目データ"))=0,"",INDIRECT(ADDRESS($A39+3,MATCH(CONCATENATE($B$6,$C$6),項目データ!$1:$1,0)+1,4,1,"項目データ"))),"")</f>
        <v/>
      </c>
      <c r="D39" s="53" t="str">
        <f ca="1">IFERROR(IF(INDIRECT(ADDRESS($A39+3,MATCH(CONCATENATE($B$6,$C$6),項目データ!$1:$1,0)+2,4,1,"項目データ"))=0,"",INDIRECT(ADDRESS($A39+3,MATCH(CONCATENATE($B$6,$C$6),項目データ!$1:$1,0)+2,4,1,"項目データ"))),"")</f>
        <v/>
      </c>
    </row>
    <row r="40" spans="1:4" ht="50.1" customHeight="1">
      <c r="A40" s="76">
        <v>31</v>
      </c>
      <c r="B40" s="52" t="str">
        <f ca="1">IFERROR(IF(INDIRECT(ADDRESS($A40+3,MATCH(CONCATENATE($B$6,$C$6),項目データ!$1:$1,0),4,1,"項目データ"))=0,"",INDIRECT(ADDRESS($A40+3,MATCH(CONCATENATE($B$6,$C$6),項目データ!$1:$1,0),4,1,"項目データ"))),"")</f>
        <v/>
      </c>
      <c r="C40" s="52" t="str">
        <f ca="1">IFERROR(IF(INDIRECT(ADDRESS($A40+3,MATCH(CONCATENATE($B$6,$C$6),項目データ!$1:$1,0)+1,4,1,"項目データ"))=0,"",INDIRECT(ADDRESS($A40+3,MATCH(CONCATENATE($B$6,$C$6),項目データ!$1:$1,0)+1,4,1,"項目データ"))),"")</f>
        <v/>
      </c>
      <c r="D40" s="53" t="str">
        <f ca="1">IFERROR(IF(INDIRECT(ADDRESS($A40+3,MATCH(CONCATENATE($B$6,$C$6),項目データ!$1:$1,0)+2,4,1,"項目データ"))=0,"",INDIRECT(ADDRESS($A40+3,MATCH(CONCATENATE($B$6,$C$6),項目データ!$1:$1,0)+2,4,1,"項目データ"))),"")</f>
        <v/>
      </c>
    </row>
    <row r="41" spans="1:4" ht="50.1" customHeight="1">
      <c r="A41" s="77">
        <v>32</v>
      </c>
      <c r="B41" s="52" t="str">
        <f ca="1">IFERROR(IF(INDIRECT(ADDRESS($A41+3,MATCH(CONCATENATE($B$6,$C$6),項目データ!$1:$1,0),4,1,"項目データ"))=0,"",INDIRECT(ADDRESS($A41+3,MATCH(CONCATENATE($B$6,$C$6),項目データ!$1:$1,0),4,1,"項目データ"))),"")</f>
        <v/>
      </c>
      <c r="C41" s="52" t="str">
        <f ca="1">IFERROR(IF(INDIRECT(ADDRESS($A41+3,MATCH(CONCATENATE($B$6,$C$6),項目データ!$1:$1,0)+1,4,1,"項目データ"))=0,"",INDIRECT(ADDRESS($A41+3,MATCH(CONCATENATE($B$6,$C$6),項目データ!$1:$1,0)+1,4,1,"項目データ"))),"")</f>
        <v/>
      </c>
      <c r="D41" s="53" t="str">
        <f ca="1">IFERROR(IF(INDIRECT(ADDRESS($A41+3,MATCH(CONCATENATE($B$6,$C$6),項目データ!$1:$1,0)+2,4,1,"項目データ"))=0,"",INDIRECT(ADDRESS($A41+3,MATCH(CONCATENATE($B$6,$C$6),項目データ!$1:$1,0)+2,4,1,"項目データ"))),"")</f>
        <v/>
      </c>
    </row>
    <row r="42" spans="1:4" ht="50.1" customHeight="1">
      <c r="A42" s="76">
        <v>33</v>
      </c>
      <c r="B42" s="52" t="str">
        <f ca="1">IFERROR(IF(INDIRECT(ADDRESS($A42+3,MATCH(CONCATENATE($B$6,$C$6),項目データ!$1:$1,0),4,1,"項目データ"))=0,"",INDIRECT(ADDRESS($A42+3,MATCH(CONCATENATE($B$6,$C$6),項目データ!$1:$1,0),4,1,"項目データ"))),"")</f>
        <v/>
      </c>
      <c r="C42" s="52" t="str">
        <f ca="1">IFERROR(IF(INDIRECT(ADDRESS($A42+3,MATCH(CONCATENATE($B$6,$C$6),項目データ!$1:$1,0)+1,4,1,"項目データ"))=0,"",INDIRECT(ADDRESS($A42+3,MATCH(CONCATENATE($B$6,$C$6),項目データ!$1:$1,0)+1,4,1,"項目データ"))),"")</f>
        <v/>
      </c>
      <c r="D42" s="53" t="str">
        <f ca="1">IFERROR(IF(INDIRECT(ADDRESS($A42+3,MATCH(CONCATENATE($B$6,$C$6),項目データ!$1:$1,0)+2,4,1,"項目データ"))=0,"",INDIRECT(ADDRESS($A42+3,MATCH(CONCATENATE($B$6,$C$6),項目データ!$1:$1,0)+2,4,1,"項目データ"))),"")</f>
        <v/>
      </c>
    </row>
    <row r="43" spans="1:4" ht="50.1" customHeight="1">
      <c r="A43" s="77">
        <v>34</v>
      </c>
      <c r="B43" s="52" t="str">
        <f ca="1">IFERROR(IF(INDIRECT(ADDRESS($A43+3,MATCH(CONCATENATE($B$6,$C$6),項目データ!$1:$1,0),4,1,"項目データ"))=0,"",INDIRECT(ADDRESS($A43+3,MATCH(CONCATENATE($B$6,$C$6),項目データ!$1:$1,0),4,1,"項目データ"))),"")</f>
        <v/>
      </c>
      <c r="C43" s="52" t="str">
        <f ca="1">IFERROR(IF(INDIRECT(ADDRESS($A43+3,MATCH(CONCATENATE($B$6,$C$6),項目データ!$1:$1,0)+1,4,1,"項目データ"))=0,"",INDIRECT(ADDRESS($A43+3,MATCH(CONCATENATE($B$6,$C$6),項目データ!$1:$1,0)+1,4,1,"項目データ"))),"")</f>
        <v/>
      </c>
      <c r="D43" s="53" t="str">
        <f ca="1">IFERROR(IF(INDIRECT(ADDRESS($A43+3,MATCH(CONCATENATE($B$6,$C$6),項目データ!$1:$1,0)+2,4,1,"項目データ"))=0,"",INDIRECT(ADDRESS($A43+3,MATCH(CONCATENATE($B$6,$C$6),項目データ!$1:$1,0)+2,4,1,"項目データ"))),"")</f>
        <v/>
      </c>
    </row>
    <row r="44" spans="1:4" ht="50.1" customHeight="1">
      <c r="A44" s="76">
        <v>35</v>
      </c>
      <c r="B44" s="52" t="str">
        <f ca="1">IFERROR(IF(INDIRECT(ADDRESS($A44+3,MATCH(CONCATENATE($B$6,$C$6),項目データ!$1:$1,0),4,1,"項目データ"))=0,"",INDIRECT(ADDRESS($A44+3,MATCH(CONCATENATE($B$6,$C$6),項目データ!$1:$1,0),4,1,"項目データ"))),"")</f>
        <v/>
      </c>
      <c r="C44" s="52" t="str">
        <f ca="1">IFERROR(IF(INDIRECT(ADDRESS($A44+3,MATCH(CONCATENATE($B$6,$C$6),項目データ!$1:$1,0)+1,4,1,"項目データ"))=0,"",INDIRECT(ADDRESS($A44+3,MATCH(CONCATENATE($B$6,$C$6),項目データ!$1:$1,0)+1,4,1,"項目データ"))),"")</f>
        <v/>
      </c>
      <c r="D44" s="53" t="str">
        <f ca="1">IFERROR(IF(INDIRECT(ADDRESS($A44+3,MATCH(CONCATENATE($B$6,$C$6),項目データ!$1:$1,0)+2,4,1,"項目データ"))=0,"",INDIRECT(ADDRESS($A44+3,MATCH(CONCATENATE($B$6,$C$6),項目データ!$1:$1,0)+2,4,1,"項目データ"))),"")</f>
        <v/>
      </c>
    </row>
    <row r="45" spans="1:4" ht="50.1" customHeight="1">
      <c r="A45" s="77">
        <v>36</v>
      </c>
      <c r="B45" s="52" t="str">
        <f ca="1">IFERROR(IF(INDIRECT(ADDRESS($A45+3,MATCH(CONCATENATE($B$6,$C$6),項目データ!$1:$1,0),4,1,"項目データ"))=0,"",INDIRECT(ADDRESS($A45+3,MATCH(CONCATENATE($B$6,$C$6),項目データ!$1:$1,0),4,1,"項目データ"))),"")</f>
        <v/>
      </c>
      <c r="C45" s="52" t="str">
        <f ca="1">IFERROR(IF(INDIRECT(ADDRESS($A45+3,MATCH(CONCATENATE($B$6,$C$6),項目データ!$1:$1,0)+1,4,1,"項目データ"))=0,"",INDIRECT(ADDRESS($A45+3,MATCH(CONCATENATE($B$6,$C$6),項目データ!$1:$1,0)+1,4,1,"項目データ"))),"")</f>
        <v/>
      </c>
      <c r="D45" s="53" t="str">
        <f ca="1">IFERROR(IF(INDIRECT(ADDRESS($A45+3,MATCH(CONCATENATE($B$6,$C$6),項目データ!$1:$1,0)+2,4,1,"項目データ"))=0,"",INDIRECT(ADDRESS($A45+3,MATCH(CONCATENATE($B$6,$C$6),項目データ!$1:$1,0)+2,4,1,"項目データ"))),"")</f>
        <v/>
      </c>
    </row>
    <row r="46" spans="1:4" ht="50.1" customHeight="1">
      <c r="A46" s="76">
        <v>37</v>
      </c>
      <c r="B46" s="52" t="str">
        <f ca="1">IFERROR(IF(INDIRECT(ADDRESS($A46+3,MATCH(CONCATENATE($B$6,$C$6),項目データ!$1:$1,0),4,1,"項目データ"))=0,"",INDIRECT(ADDRESS($A46+3,MATCH(CONCATENATE($B$6,$C$6),項目データ!$1:$1,0),4,1,"項目データ"))),"")</f>
        <v/>
      </c>
      <c r="C46" s="52" t="str">
        <f ca="1">IFERROR(IF(INDIRECT(ADDRESS($A46+3,MATCH(CONCATENATE($B$6,$C$6),項目データ!$1:$1,0)+1,4,1,"項目データ"))=0,"",INDIRECT(ADDRESS($A46+3,MATCH(CONCATENATE($B$6,$C$6),項目データ!$1:$1,0)+1,4,1,"項目データ"))),"")</f>
        <v/>
      </c>
      <c r="D46" s="53" t="str">
        <f ca="1">IFERROR(IF(INDIRECT(ADDRESS($A46+3,MATCH(CONCATENATE($B$6,$C$6),項目データ!$1:$1,0)+2,4,1,"項目データ"))=0,"",INDIRECT(ADDRESS($A46+3,MATCH(CONCATENATE($B$6,$C$6),項目データ!$1:$1,0)+2,4,1,"項目データ"))),"")</f>
        <v/>
      </c>
    </row>
    <row r="47" spans="1:4" ht="50.1" customHeight="1">
      <c r="A47" s="77">
        <v>38</v>
      </c>
      <c r="B47" s="52" t="str">
        <f ca="1">IFERROR(IF(INDIRECT(ADDRESS($A47+3,MATCH(CONCATENATE($B$6,$C$6),項目データ!$1:$1,0),4,1,"項目データ"))=0,"",INDIRECT(ADDRESS($A47+3,MATCH(CONCATENATE($B$6,$C$6),項目データ!$1:$1,0),4,1,"項目データ"))),"")</f>
        <v/>
      </c>
      <c r="C47" s="52" t="str">
        <f ca="1">IFERROR(IF(INDIRECT(ADDRESS($A47+3,MATCH(CONCATENATE($B$6,$C$6),項目データ!$1:$1,0)+1,4,1,"項目データ"))=0,"",INDIRECT(ADDRESS($A47+3,MATCH(CONCATENATE($B$6,$C$6),項目データ!$1:$1,0)+1,4,1,"項目データ"))),"")</f>
        <v/>
      </c>
      <c r="D47" s="53" t="str">
        <f ca="1">IFERROR(IF(INDIRECT(ADDRESS($A47+3,MATCH(CONCATENATE($B$6,$C$6),項目データ!$1:$1,0)+2,4,1,"項目データ"))=0,"",INDIRECT(ADDRESS($A47+3,MATCH(CONCATENATE($B$6,$C$6),項目データ!$1:$1,0)+2,4,1,"項目データ"))),"")</f>
        <v/>
      </c>
    </row>
    <row r="48" spans="1:4" ht="50.1" customHeight="1">
      <c r="A48" s="76">
        <v>39</v>
      </c>
      <c r="B48" s="52" t="str">
        <f ca="1">IFERROR(IF(INDIRECT(ADDRESS($A48+3,MATCH(CONCATENATE($B$6,$C$6),項目データ!$1:$1,0),4,1,"項目データ"))=0,"",INDIRECT(ADDRESS($A48+3,MATCH(CONCATENATE($B$6,$C$6),項目データ!$1:$1,0),4,1,"項目データ"))),"")</f>
        <v/>
      </c>
      <c r="C48" s="52" t="str">
        <f ca="1">IFERROR(IF(INDIRECT(ADDRESS($A48+3,MATCH(CONCATENATE($B$6,$C$6),項目データ!$1:$1,0)+1,4,1,"項目データ"))=0,"",INDIRECT(ADDRESS($A48+3,MATCH(CONCATENATE($B$6,$C$6),項目データ!$1:$1,0)+1,4,1,"項目データ"))),"")</f>
        <v/>
      </c>
      <c r="D48" s="53" t="str">
        <f ca="1">IFERROR(IF(INDIRECT(ADDRESS($A48+3,MATCH(CONCATENATE($B$6,$C$6),項目データ!$1:$1,0)+2,4,1,"項目データ"))=0,"",INDIRECT(ADDRESS($A48+3,MATCH(CONCATENATE($B$6,$C$6),項目データ!$1:$1,0)+2,4,1,"項目データ"))),"")</f>
        <v/>
      </c>
    </row>
    <row r="49" spans="1:4" ht="50.1" customHeight="1">
      <c r="A49" s="77">
        <v>40</v>
      </c>
      <c r="B49" s="52" t="str">
        <f ca="1">IFERROR(IF(INDIRECT(ADDRESS($A49+3,MATCH(CONCATENATE($B$6,$C$6),項目データ!$1:$1,0),4,1,"項目データ"))=0,"",INDIRECT(ADDRESS($A49+3,MATCH(CONCATENATE($B$6,$C$6),項目データ!$1:$1,0),4,1,"項目データ"))),"")</f>
        <v/>
      </c>
      <c r="C49" s="52" t="str">
        <f ca="1">IFERROR(IF(INDIRECT(ADDRESS($A49+3,MATCH(CONCATENATE($B$6,$C$6),項目データ!$1:$1,0)+1,4,1,"項目データ"))=0,"",INDIRECT(ADDRESS($A49+3,MATCH(CONCATENATE($B$6,$C$6),項目データ!$1:$1,0)+1,4,1,"項目データ"))),"")</f>
        <v/>
      </c>
      <c r="D49" s="53" t="str">
        <f ca="1">IFERROR(IF(INDIRECT(ADDRESS($A49+3,MATCH(CONCATENATE($B$6,$C$6),項目データ!$1:$1,0)+2,4,1,"項目データ"))=0,"",INDIRECT(ADDRESS($A49+3,MATCH(CONCATENATE($B$6,$C$6),項目データ!$1:$1,0)+2,4,1,"項目データ"))),"")</f>
        <v/>
      </c>
    </row>
    <row r="50" spans="1:4" ht="50.1" customHeight="1">
      <c r="A50" s="76">
        <v>41</v>
      </c>
      <c r="B50" s="52" t="str">
        <f ca="1">IFERROR(IF(INDIRECT(ADDRESS($A50+3,MATCH(CONCATENATE($B$6,$C$6),項目データ!$1:$1,0),4,1,"項目データ"))=0,"",INDIRECT(ADDRESS($A50+3,MATCH(CONCATENATE($B$6,$C$6),項目データ!$1:$1,0),4,1,"項目データ"))),"")</f>
        <v/>
      </c>
      <c r="C50" s="52" t="str">
        <f ca="1">IFERROR(IF(INDIRECT(ADDRESS($A50+3,MATCH(CONCATENATE($B$6,$C$6),項目データ!$1:$1,0)+1,4,1,"項目データ"))=0,"",INDIRECT(ADDRESS($A50+3,MATCH(CONCATENATE($B$6,$C$6),項目データ!$1:$1,0)+1,4,1,"項目データ"))),"")</f>
        <v/>
      </c>
      <c r="D50" s="53" t="str">
        <f ca="1">IFERROR(IF(INDIRECT(ADDRESS($A50+3,MATCH(CONCATENATE($B$6,$C$6),項目データ!$1:$1,0)+2,4,1,"項目データ"))=0,"",INDIRECT(ADDRESS($A50+3,MATCH(CONCATENATE($B$6,$C$6),項目データ!$1:$1,0)+2,4,1,"項目データ"))),"")</f>
        <v/>
      </c>
    </row>
    <row r="51" spans="1:4" ht="50.1" customHeight="1">
      <c r="A51" s="77">
        <v>42</v>
      </c>
      <c r="B51" s="52" t="str">
        <f ca="1">IFERROR(IF(INDIRECT(ADDRESS($A51+3,MATCH(CONCATENATE($B$6,$C$6),項目データ!$1:$1,0),4,1,"項目データ"))=0,"",INDIRECT(ADDRESS($A51+3,MATCH(CONCATENATE($B$6,$C$6),項目データ!$1:$1,0),4,1,"項目データ"))),"")</f>
        <v/>
      </c>
      <c r="C51" s="52" t="str">
        <f ca="1">IFERROR(IF(INDIRECT(ADDRESS($A51+3,MATCH(CONCATENATE($B$6,$C$6),項目データ!$1:$1,0)+1,4,1,"項目データ"))=0,"",INDIRECT(ADDRESS($A51+3,MATCH(CONCATENATE($B$6,$C$6),項目データ!$1:$1,0)+1,4,1,"項目データ"))),"")</f>
        <v/>
      </c>
      <c r="D51" s="53" t="str">
        <f ca="1">IFERROR(IF(INDIRECT(ADDRESS($A51+3,MATCH(CONCATENATE($B$6,$C$6),項目データ!$1:$1,0)+2,4,1,"項目データ"))=0,"",INDIRECT(ADDRESS($A51+3,MATCH(CONCATENATE($B$6,$C$6),項目データ!$1:$1,0)+2,4,1,"項目データ"))),"")</f>
        <v/>
      </c>
    </row>
    <row r="52" spans="1:4" ht="50.1" customHeight="1">
      <c r="A52" s="76">
        <v>43</v>
      </c>
      <c r="B52" s="52" t="str">
        <f ca="1">IFERROR(IF(INDIRECT(ADDRESS($A52+3,MATCH(CONCATENATE($B$6,$C$6),項目データ!$1:$1,0),4,1,"項目データ"))=0,"",INDIRECT(ADDRESS($A52+3,MATCH(CONCATENATE($B$6,$C$6),項目データ!$1:$1,0),4,1,"項目データ"))),"")</f>
        <v/>
      </c>
      <c r="C52" s="52" t="str">
        <f ca="1">IFERROR(IF(INDIRECT(ADDRESS($A52+3,MATCH(CONCATENATE($B$6,$C$6),項目データ!$1:$1,0)+1,4,1,"項目データ"))=0,"",INDIRECT(ADDRESS($A52+3,MATCH(CONCATENATE($B$6,$C$6),項目データ!$1:$1,0)+1,4,1,"項目データ"))),"")</f>
        <v/>
      </c>
      <c r="D52" s="53" t="str">
        <f ca="1">IFERROR(IF(INDIRECT(ADDRESS($A52+3,MATCH(CONCATENATE($B$6,$C$6),項目データ!$1:$1,0)+2,4,1,"項目データ"))=0,"",INDIRECT(ADDRESS($A52+3,MATCH(CONCATENATE($B$6,$C$6),項目データ!$1:$1,0)+2,4,1,"項目データ"))),"")</f>
        <v/>
      </c>
    </row>
    <row r="53" spans="1:4" ht="50.1" customHeight="1">
      <c r="A53" s="77">
        <v>44</v>
      </c>
      <c r="B53" s="52" t="str">
        <f ca="1">IFERROR(IF(INDIRECT(ADDRESS($A53+3,MATCH(CONCATENATE($B$6,$C$6),項目データ!$1:$1,0),4,1,"項目データ"))=0,"",INDIRECT(ADDRESS($A53+3,MATCH(CONCATENATE($B$6,$C$6),項目データ!$1:$1,0),4,1,"項目データ"))),"")</f>
        <v/>
      </c>
      <c r="C53" s="52" t="str">
        <f ca="1">IFERROR(IF(INDIRECT(ADDRESS($A53+3,MATCH(CONCATENATE($B$6,$C$6),項目データ!$1:$1,0)+1,4,1,"項目データ"))=0,"",INDIRECT(ADDRESS($A53+3,MATCH(CONCATENATE($B$6,$C$6),項目データ!$1:$1,0)+1,4,1,"項目データ"))),"")</f>
        <v/>
      </c>
      <c r="D53" s="53" t="str">
        <f ca="1">IFERROR(IF(INDIRECT(ADDRESS($A53+3,MATCH(CONCATENATE($B$6,$C$6),項目データ!$1:$1,0)+2,4,1,"項目データ"))=0,"",INDIRECT(ADDRESS($A53+3,MATCH(CONCATENATE($B$6,$C$6),項目データ!$1:$1,0)+2,4,1,"項目データ"))),"")</f>
        <v/>
      </c>
    </row>
    <row r="54" spans="1:4" ht="50.1" customHeight="1">
      <c r="A54" s="76">
        <v>45</v>
      </c>
      <c r="B54" s="52" t="str">
        <f ca="1">IFERROR(IF(INDIRECT(ADDRESS($A54+3,MATCH(CONCATENATE($B$6,$C$6),項目データ!$1:$1,0),4,1,"項目データ"))=0,"",INDIRECT(ADDRESS($A54+3,MATCH(CONCATENATE($B$6,$C$6),項目データ!$1:$1,0),4,1,"項目データ"))),"")</f>
        <v/>
      </c>
      <c r="C54" s="52" t="str">
        <f ca="1">IFERROR(IF(INDIRECT(ADDRESS($A54+3,MATCH(CONCATENATE($B$6,$C$6),項目データ!$1:$1,0)+1,4,1,"項目データ"))=0,"",INDIRECT(ADDRESS($A54+3,MATCH(CONCATENATE($B$6,$C$6),項目データ!$1:$1,0)+1,4,1,"項目データ"))),"")</f>
        <v/>
      </c>
      <c r="D54" s="53" t="str">
        <f ca="1">IFERROR(IF(INDIRECT(ADDRESS($A54+3,MATCH(CONCATENATE($B$6,$C$6),項目データ!$1:$1,0)+2,4,1,"項目データ"))=0,"",INDIRECT(ADDRESS($A54+3,MATCH(CONCATENATE($B$6,$C$6),項目データ!$1:$1,0)+2,4,1,"項目データ"))),"")</f>
        <v/>
      </c>
    </row>
    <row r="55" spans="1:4" ht="50.1" customHeight="1">
      <c r="A55" s="77">
        <v>46</v>
      </c>
      <c r="B55" s="52" t="str">
        <f ca="1">IFERROR(IF(INDIRECT(ADDRESS($A55+3,MATCH(CONCATENATE($B$6,$C$6),項目データ!$1:$1,0),4,1,"項目データ"))=0,"",INDIRECT(ADDRESS($A55+3,MATCH(CONCATENATE($B$6,$C$6),項目データ!$1:$1,0),4,1,"項目データ"))),"")</f>
        <v/>
      </c>
      <c r="C55" s="52" t="str">
        <f ca="1">IFERROR(IF(INDIRECT(ADDRESS($A55+3,MATCH(CONCATENATE($B$6,$C$6),項目データ!$1:$1,0)+1,4,1,"項目データ"))=0,"",INDIRECT(ADDRESS($A55+3,MATCH(CONCATENATE($B$6,$C$6),項目データ!$1:$1,0)+1,4,1,"項目データ"))),"")</f>
        <v/>
      </c>
      <c r="D55" s="53" t="str">
        <f ca="1">IFERROR(IF(INDIRECT(ADDRESS($A55+3,MATCH(CONCATENATE($B$6,$C$6),項目データ!$1:$1,0)+2,4,1,"項目データ"))=0,"",INDIRECT(ADDRESS($A55+3,MATCH(CONCATENATE($B$6,$C$6),項目データ!$1:$1,0)+2,4,1,"項目データ"))),"")</f>
        <v/>
      </c>
    </row>
    <row r="56" spans="1:4" ht="50.1" customHeight="1">
      <c r="A56" s="76">
        <v>47</v>
      </c>
      <c r="B56" s="52" t="str">
        <f ca="1">IFERROR(IF(INDIRECT(ADDRESS($A56+3,MATCH(CONCATENATE($B$6,$C$6),項目データ!$1:$1,0),4,1,"項目データ"))=0,"",INDIRECT(ADDRESS($A56+3,MATCH(CONCATENATE($B$6,$C$6),項目データ!$1:$1,0),4,1,"項目データ"))),"")</f>
        <v/>
      </c>
      <c r="C56" s="52" t="str">
        <f ca="1">IFERROR(IF(INDIRECT(ADDRESS($A56+3,MATCH(CONCATENATE($B$6,$C$6),項目データ!$1:$1,0)+1,4,1,"項目データ"))=0,"",INDIRECT(ADDRESS($A56+3,MATCH(CONCATENATE($B$6,$C$6),項目データ!$1:$1,0)+1,4,1,"項目データ"))),"")</f>
        <v/>
      </c>
      <c r="D56" s="53" t="str">
        <f ca="1">IFERROR(IF(INDIRECT(ADDRESS($A56+3,MATCH(CONCATENATE($B$6,$C$6),項目データ!$1:$1,0)+2,4,1,"項目データ"))=0,"",INDIRECT(ADDRESS($A56+3,MATCH(CONCATENATE($B$6,$C$6),項目データ!$1:$1,0)+2,4,1,"項目データ"))),"")</f>
        <v/>
      </c>
    </row>
    <row r="57" spans="1:4" ht="50.1" customHeight="1">
      <c r="A57" s="77">
        <v>48</v>
      </c>
      <c r="B57" s="52" t="str">
        <f ca="1">IFERROR(IF(INDIRECT(ADDRESS($A57+3,MATCH(CONCATENATE($B$6,$C$6),項目データ!$1:$1,0),4,1,"項目データ"))=0,"",INDIRECT(ADDRESS($A57+3,MATCH(CONCATENATE($B$6,$C$6),項目データ!$1:$1,0),4,1,"項目データ"))),"")</f>
        <v/>
      </c>
      <c r="C57" s="52" t="str">
        <f ca="1">IFERROR(IF(INDIRECT(ADDRESS($A57+3,MATCH(CONCATENATE($B$6,$C$6),項目データ!$1:$1,0)+1,4,1,"項目データ"))=0,"",INDIRECT(ADDRESS($A57+3,MATCH(CONCATENATE($B$6,$C$6),項目データ!$1:$1,0)+1,4,1,"項目データ"))),"")</f>
        <v/>
      </c>
      <c r="D57" s="53" t="str">
        <f ca="1">IFERROR(IF(INDIRECT(ADDRESS($A57+3,MATCH(CONCATENATE($B$6,$C$6),項目データ!$1:$1,0)+2,4,1,"項目データ"))=0,"",INDIRECT(ADDRESS($A57+3,MATCH(CONCATENATE($B$6,$C$6),項目データ!$1:$1,0)+2,4,1,"項目データ"))),"")</f>
        <v/>
      </c>
    </row>
    <row r="58" spans="1:4" ht="50.1" customHeight="1">
      <c r="A58" s="76">
        <v>49</v>
      </c>
      <c r="B58" s="52" t="str">
        <f ca="1">IFERROR(IF(INDIRECT(ADDRESS($A58+3,MATCH(CONCATENATE($B$6,$C$6),項目データ!$1:$1,0),4,1,"項目データ"))=0,"",INDIRECT(ADDRESS($A58+3,MATCH(CONCATENATE($B$6,$C$6),項目データ!$1:$1,0),4,1,"項目データ"))),"")</f>
        <v/>
      </c>
      <c r="C58" s="52" t="str">
        <f ca="1">IFERROR(IF(INDIRECT(ADDRESS($A58+3,MATCH(CONCATENATE($B$6,$C$6),項目データ!$1:$1,0)+1,4,1,"項目データ"))=0,"",INDIRECT(ADDRESS($A58+3,MATCH(CONCATENATE($B$6,$C$6),項目データ!$1:$1,0)+1,4,1,"項目データ"))),"")</f>
        <v/>
      </c>
      <c r="D58" s="53" t="str">
        <f ca="1">IFERROR(IF(INDIRECT(ADDRESS($A58+3,MATCH(CONCATENATE($B$6,$C$6),項目データ!$1:$1,0)+2,4,1,"項目データ"))=0,"",INDIRECT(ADDRESS($A58+3,MATCH(CONCATENATE($B$6,$C$6),項目データ!$1:$1,0)+2,4,1,"項目データ"))),"")</f>
        <v/>
      </c>
    </row>
    <row r="59" spans="1:4" ht="50.1" customHeight="1">
      <c r="A59" s="77">
        <v>50</v>
      </c>
      <c r="B59" s="52" t="str">
        <f ca="1">IFERROR(IF(INDIRECT(ADDRESS($A59+3,MATCH(CONCATENATE($B$6,$C$6),項目データ!$1:$1,0),4,1,"項目データ"))=0,"",INDIRECT(ADDRESS($A59+3,MATCH(CONCATENATE($B$6,$C$6),項目データ!$1:$1,0),4,1,"項目データ"))),"")</f>
        <v/>
      </c>
      <c r="C59" s="52" t="str">
        <f ca="1">IFERROR(IF(INDIRECT(ADDRESS($A59+3,MATCH(CONCATENATE($B$6,$C$6),項目データ!$1:$1,0)+1,4,1,"項目データ"))=0,"",INDIRECT(ADDRESS($A59+3,MATCH(CONCATENATE($B$6,$C$6),項目データ!$1:$1,0)+1,4,1,"項目データ"))),"")</f>
        <v/>
      </c>
      <c r="D59" s="53" t="str">
        <f ca="1">IFERROR(IF(INDIRECT(ADDRESS($A59+3,MATCH(CONCATENATE($B$6,$C$6),項目データ!$1:$1,0)+2,4,1,"項目データ"))=0,"",INDIRECT(ADDRESS($A59+3,MATCH(CONCATENATE($B$6,$C$6),項目データ!$1:$1,0)+2,4,1,"項目データ"))),"")</f>
        <v/>
      </c>
    </row>
    <row r="60" spans="1:4" ht="50.1" customHeight="1">
      <c r="A60" s="76">
        <v>51</v>
      </c>
      <c r="B60" s="54" t="str">
        <f ca="1">IFERROR(IF(INDIRECT(ADDRESS($A60+3,MATCH(CONCATENATE($B$6,$C$6),項目データ!$1:$1,0),4,1,"項目データ"))=0,"",INDIRECT(ADDRESS($A60+3,MATCH(CONCATENATE($B$6,$C$6),項目データ!$1:$1,0),4,1,"項目データ"))),"")</f>
        <v/>
      </c>
      <c r="C60" s="55" t="str">
        <f ca="1">IFERROR(IF(INDIRECT(ADDRESS($A60+3,MATCH(CONCATENATE($B$6,$C$6),項目データ!$1:$1,0)+1,4,1,"項目データ"))=0,"",INDIRECT(ADDRESS($A60+3,MATCH(CONCATENATE($B$6,$C$6),項目データ!$1:$1,0)+1,4,1,"項目データ"))),"")</f>
        <v/>
      </c>
      <c r="D60" s="56" t="str">
        <f ca="1">IFERROR(IF(INDIRECT(ADDRESS($A60+3,MATCH(CONCATENATE($B$6,$C$6),項目データ!$1:$1,0)+2,4,1,"項目データ"))=0,"",INDIRECT(ADDRESS($A60+3,MATCH(CONCATENATE($B$6,$C$6),項目データ!$1:$1,0)+2,4,1,"項目データ"))),"")</f>
        <v/>
      </c>
    </row>
    <row r="61" spans="1:4" ht="50.1" customHeight="1">
      <c r="A61" s="77">
        <v>52</v>
      </c>
      <c r="B61" s="54" t="str">
        <f ca="1">IFERROR(IF(INDIRECT(ADDRESS($A61+3,MATCH(CONCATENATE($B$6,$C$6),項目データ!$1:$1,0),4,1,"項目データ"))=0,"",INDIRECT(ADDRESS($A61+3,MATCH(CONCATENATE($B$6,$C$6),項目データ!$1:$1,0),4,1,"項目データ"))),"")</f>
        <v/>
      </c>
      <c r="C61" s="55" t="str">
        <f ca="1">IFERROR(IF(INDIRECT(ADDRESS($A61+3,MATCH(CONCATENATE($B$6,$C$6),項目データ!$1:$1,0)+1,4,1,"項目データ"))=0,"",INDIRECT(ADDRESS($A61+3,MATCH(CONCATENATE($B$6,$C$6),項目データ!$1:$1,0)+1,4,1,"項目データ"))),"")</f>
        <v/>
      </c>
      <c r="D61" s="56" t="str">
        <f ca="1">IFERROR(IF(INDIRECT(ADDRESS($A61+3,MATCH(CONCATENATE($B$6,$C$6),項目データ!$1:$1,0)+2,4,1,"項目データ"))=0,"",INDIRECT(ADDRESS($A61+3,MATCH(CONCATENATE($B$6,$C$6),項目データ!$1:$1,0)+2,4,1,"項目データ"))),"")</f>
        <v/>
      </c>
    </row>
    <row r="62" spans="1:4" ht="50.1" customHeight="1">
      <c r="A62" s="76">
        <v>53</v>
      </c>
      <c r="B62" s="54" t="str">
        <f ca="1">IFERROR(IF(INDIRECT(ADDRESS($A62+3,MATCH(CONCATENATE($B$6,$C$6),項目データ!$1:$1,0),4,1,"項目データ"))=0,"",INDIRECT(ADDRESS($A62+3,MATCH(CONCATENATE($B$6,$C$6),項目データ!$1:$1,0),4,1,"項目データ"))),"")</f>
        <v/>
      </c>
      <c r="C62" s="55" t="str">
        <f ca="1">IFERROR(IF(INDIRECT(ADDRESS($A62+3,MATCH(CONCATENATE($B$6,$C$6),項目データ!$1:$1,0)+1,4,1,"項目データ"))=0,"",INDIRECT(ADDRESS($A62+3,MATCH(CONCATENATE($B$6,$C$6),項目データ!$1:$1,0)+1,4,1,"項目データ"))),"")</f>
        <v/>
      </c>
      <c r="D62" s="56" t="str">
        <f ca="1">IFERROR(IF(INDIRECT(ADDRESS($A62+3,MATCH(CONCATENATE($B$6,$C$6),項目データ!$1:$1,0)+2,4,1,"項目データ"))=0,"",INDIRECT(ADDRESS($A62+3,MATCH(CONCATENATE($B$6,$C$6),項目データ!$1:$1,0)+2,4,1,"項目データ"))),"")</f>
        <v/>
      </c>
    </row>
    <row r="63" spans="1:4" ht="50.1" customHeight="1">
      <c r="A63" s="77">
        <v>54</v>
      </c>
      <c r="B63" s="54" t="str">
        <f ca="1">IFERROR(IF(INDIRECT(ADDRESS($A63+3,MATCH(CONCATENATE($B$6,$C$6),項目データ!$1:$1,0),4,1,"項目データ"))=0,"",INDIRECT(ADDRESS($A63+3,MATCH(CONCATENATE($B$6,$C$6),項目データ!$1:$1,0),4,1,"項目データ"))),"")</f>
        <v/>
      </c>
      <c r="C63" s="55" t="str">
        <f ca="1">IFERROR(IF(INDIRECT(ADDRESS($A63+3,MATCH(CONCATENATE($B$6,$C$6),項目データ!$1:$1,0)+1,4,1,"項目データ"))=0,"",INDIRECT(ADDRESS($A63+3,MATCH(CONCATENATE($B$6,$C$6),項目データ!$1:$1,0)+1,4,1,"項目データ"))),"")</f>
        <v/>
      </c>
      <c r="D63" s="56" t="str">
        <f ca="1">IFERROR(IF(INDIRECT(ADDRESS($A63+3,MATCH(CONCATENATE($B$6,$C$6),項目データ!$1:$1,0)+2,4,1,"項目データ"))=0,"",INDIRECT(ADDRESS($A63+3,MATCH(CONCATENATE($B$6,$C$6),項目データ!$1:$1,0)+2,4,1,"項目データ"))),"")</f>
        <v/>
      </c>
    </row>
    <row r="64" spans="1:4" ht="50.1" customHeight="1">
      <c r="A64" s="76">
        <v>55</v>
      </c>
      <c r="B64" s="54" t="str">
        <f ca="1">IFERROR(IF(INDIRECT(ADDRESS($A64+3,MATCH(CONCATENATE($B$6,$C$6),項目データ!$1:$1,0),4,1,"項目データ"))=0,"",INDIRECT(ADDRESS($A64+3,MATCH(CONCATENATE($B$6,$C$6),項目データ!$1:$1,0),4,1,"項目データ"))),"")</f>
        <v/>
      </c>
      <c r="C64" s="55" t="str">
        <f ca="1">IFERROR(IF(INDIRECT(ADDRESS($A64+3,MATCH(CONCATENATE($B$6,$C$6),項目データ!$1:$1,0)+1,4,1,"項目データ"))=0,"",INDIRECT(ADDRESS($A64+3,MATCH(CONCATENATE($B$6,$C$6),項目データ!$1:$1,0)+1,4,1,"項目データ"))),"")</f>
        <v/>
      </c>
      <c r="D64" s="56" t="str">
        <f ca="1">IFERROR(IF(INDIRECT(ADDRESS($A64+3,MATCH(CONCATENATE($B$6,$C$6),項目データ!$1:$1,0)+2,4,1,"項目データ"))=0,"",INDIRECT(ADDRESS($A64+3,MATCH(CONCATENATE($B$6,$C$6),項目データ!$1:$1,0)+2,4,1,"項目データ"))),"")</f>
        <v/>
      </c>
    </row>
    <row r="65" spans="1:4" ht="50.1" customHeight="1">
      <c r="A65" s="77">
        <v>56</v>
      </c>
      <c r="B65" s="54" t="str">
        <f ca="1">IFERROR(IF(INDIRECT(ADDRESS($A65+3,MATCH(CONCATENATE($B$6,$C$6),項目データ!$1:$1,0),4,1,"項目データ"))=0,"",INDIRECT(ADDRESS($A65+3,MATCH(CONCATENATE($B$6,$C$6),項目データ!$1:$1,0),4,1,"項目データ"))),"")</f>
        <v/>
      </c>
      <c r="C65" s="55" t="str">
        <f ca="1">IFERROR(IF(INDIRECT(ADDRESS($A65+3,MATCH(CONCATENATE($B$6,$C$6),項目データ!$1:$1,0)+1,4,1,"項目データ"))=0,"",INDIRECT(ADDRESS($A65+3,MATCH(CONCATENATE($B$6,$C$6),項目データ!$1:$1,0)+1,4,1,"項目データ"))),"")</f>
        <v/>
      </c>
      <c r="D65" s="56" t="str">
        <f ca="1">IFERROR(IF(INDIRECT(ADDRESS($A65+3,MATCH(CONCATENATE($B$6,$C$6),項目データ!$1:$1,0)+2,4,1,"項目データ"))=0,"",INDIRECT(ADDRESS($A65+3,MATCH(CONCATENATE($B$6,$C$6),項目データ!$1:$1,0)+2,4,1,"項目データ"))),"")</f>
        <v/>
      </c>
    </row>
    <row r="66" spans="1:4" ht="50.1" customHeight="1">
      <c r="A66" s="76">
        <v>57</v>
      </c>
      <c r="B66" s="54" t="str">
        <f ca="1">IFERROR(IF(INDIRECT(ADDRESS($A66+3,MATCH(CONCATENATE($B$6,$C$6),項目データ!$1:$1,0),4,1,"項目データ"))=0,"",INDIRECT(ADDRESS($A66+3,MATCH(CONCATENATE($B$6,$C$6),項目データ!$1:$1,0),4,1,"項目データ"))),"")</f>
        <v/>
      </c>
      <c r="C66" s="55" t="str">
        <f ca="1">IFERROR(IF(INDIRECT(ADDRESS($A66+3,MATCH(CONCATENATE($B$6,$C$6),項目データ!$1:$1,0)+1,4,1,"項目データ"))=0,"",INDIRECT(ADDRESS($A66+3,MATCH(CONCATENATE($B$6,$C$6),項目データ!$1:$1,0)+1,4,1,"項目データ"))),"")</f>
        <v/>
      </c>
      <c r="D66" s="56" t="str">
        <f ca="1">IFERROR(IF(INDIRECT(ADDRESS($A66+3,MATCH(CONCATENATE($B$6,$C$6),項目データ!$1:$1,0)+2,4,1,"項目データ"))=0,"",INDIRECT(ADDRESS($A66+3,MATCH(CONCATENATE($B$6,$C$6),項目データ!$1:$1,0)+2,4,1,"項目データ"))),"")</f>
        <v/>
      </c>
    </row>
    <row r="67" spans="1:4" ht="50.1" customHeight="1">
      <c r="A67" s="77">
        <v>58</v>
      </c>
      <c r="B67" s="54" t="str">
        <f ca="1">IFERROR(IF(INDIRECT(ADDRESS($A67+3,MATCH(CONCATENATE($B$6,$C$6),項目データ!$1:$1,0),4,1,"項目データ"))=0,"",INDIRECT(ADDRESS($A67+3,MATCH(CONCATENATE($B$6,$C$6),項目データ!$1:$1,0),4,1,"項目データ"))),"")</f>
        <v/>
      </c>
      <c r="C67" s="55" t="str">
        <f ca="1">IFERROR(IF(INDIRECT(ADDRESS($A67+3,MATCH(CONCATENATE($B$6,$C$6),項目データ!$1:$1,0)+1,4,1,"項目データ"))=0,"",INDIRECT(ADDRESS($A67+3,MATCH(CONCATENATE($B$6,$C$6),項目データ!$1:$1,0)+1,4,1,"項目データ"))),"")</f>
        <v/>
      </c>
      <c r="D67" s="56" t="str">
        <f ca="1">IFERROR(IF(INDIRECT(ADDRESS($A67+3,MATCH(CONCATENATE($B$6,$C$6),項目データ!$1:$1,0)+2,4,1,"項目データ"))=0,"",INDIRECT(ADDRESS($A67+3,MATCH(CONCATENATE($B$6,$C$6),項目データ!$1:$1,0)+2,4,1,"項目データ"))),"")</f>
        <v/>
      </c>
    </row>
    <row r="68" spans="1:4" ht="50.1" customHeight="1">
      <c r="A68" s="76">
        <v>59</v>
      </c>
      <c r="B68" s="54" t="str">
        <f ca="1">IFERROR(IF(INDIRECT(ADDRESS($A68+3,MATCH(CONCATENATE($B$6,$C$6),項目データ!$1:$1,0),4,1,"項目データ"))=0,"",INDIRECT(ADDRESS($A68+3,MATCH(CONCATENATE($B$6,$C$6),項目データ!$1:$1,0),4,1,"項目データ"))),"")</f>
        <v/>
      </c>
      <c r="C68" s="55" t="str">
        <f ca="1">IFERROR(IF(INDIRECT(ADDRESS($A68+3,MATCH(CONCATENATE($B$6,$C$6),項目データ!$1:$1,0)+1,4,1,"項目データ"))=0,"",INDIRECT(ADDRESS($A68+3,MATCH(CONCATENATE($B$6,$C$6),項目データ!$1:$1,0)+1,4,1,"項目データ"))),"")</f>
        <v/>
      </c>
      <c r="D68" s="56" t="str">
        <f ca="1">IFERROR(IF(INDIRECT(ADDRESS($A68+3,MATCH(CONCATENATE($B$6,$C$6),項目データ!$1:$1,0)+2,4,1,"項目データ"))=0,"",INDIRECT(ADDRESS($A68+3,MATCH(CONCATENATE($B$6,$C$6),項目データ!$1:$1,0)+2,4,1,"項目データ"))),"")</f>
        <v/>
      </c>
    </row>
    <row r="69" spans="1:4" ht="50.1" customHeight="1">
      <c r="A69" s="77">
        <v>60</v>
      </c>
      <c r="B69" s="54" t="str">
        <f ca="1">IFERROR(IF(INDIRECT(ADDRESS($A69+3,MATCH(CONCATENATE($B$6,$C$6),項目データ!$1:$1,0),4,1,"項目データ"))=0,"",INDIRECT(ADDRESS($A69+3,MATCH(CONCATENATE($B$6,$C$6),項目データ!$1:$1,0),4,1,"項目データ"))),"")</f>
        <v/>
      </c>
      <c r="C69" s="55" t="str">
        <f ca="1">IFERROR(IF(INDIRECT(ADDRESS($A69+3,MATCH(CONCATENATE($B$6,$C$6),項目データ!$1:$1,0)+1,4,1,"項目データ"))=0,"",INDIRECT(ADDRESS($A69+3,MATCH(CONCATENATE($B$6,$C$6),項目データ!$1:$1,0)+1,4,1,"項目データ"))),"")</f>
        <v/>
      </c>
      <c r="D69" s="56" t="str">
        <f ca="1">IFERROR(IF(INDIRECT(ADDRESS($A69+3,MATCH(CONCATENATE($B$6,$C$6),項目データ!$1:$1,0)+2,4,1,"項目データ"))=0,"",INDIRECT(ADDRESS($A69+3,MATCH(CONCATENATE($B$6,$C$6),項目データ!$1:$1,0)+2,4,1,"項目データ"))),"")</f>
        <v/>
      </c>
    </row>
    <row r="70" spans="1:4" ht="50.1" customHeight="1">
      <c r="A70" s="76">
        <v>61</v>
      </c>
      <c r="B70" s="54" t="str">
        <f ca="1">IFERROR(IF(INDIRECT(ADDRESS($A70+3,MATCH(CONCATENATE($B$6,$C$6),項目データ!$1:$1,0),4,1,"項目データ"))=0,"",INDIRECT(ADDRESS($A70+3,MATCH(CONCATENATE($B$6,$C$6),項目データ!$1:$1,0),4,1,"項目データ"))),"")</f>
        <v/>
      </c>
      <c r="C70" s="55" t="str">
        <f ca="1">IFERROR(IF(INDIRECT(ADDRESS($A70+3,MATCH(CONCATENATE($B$6,$C$6),項目データ!$1:$1,0)+1,4,1,"項目データ"))=0,"",INDIRECT(ADDRESS($A70+3,MATCH(CONCATENATE($B$6,$C$6),項目データ!$1:$1,0)+1,4,1,"項目データ"))),"")</f>
        <v/>
      </c>
      <c r="D70" s="56" t="str">
        <f ca="1">IFERROR(IF(INDIRECT(ADDRESS($A70+3,MATCH(CONCATENATE($B$6,$C$6),項目データ!$1:$1,0)+2,4,1,"項目データ"))=0,"",INDIRECT(ADDRESS($A70+3,MATCH(CONCATENATE($B$6,$C$6),項目データ!$1:$1,0)+2,4,1,"項目データ"))),"")</f>
        <v/>
      </c>
    </row>
    <row r="71" spans="1:4" ht="50.1" customHeight="1">
      <c r="A71" s="77">
        <v>62</v>
      </c>
      <c r="B71" s="54" t="str">
        <f ca="1">IFERROR(IF(INDIRECT(ADDRESS($A71+3,MATCH(CONCATENATE($B$6,$C$6),項目データ!$1:$1,0),4,1,"項目データ"))=0,"",INDIRECT(ADDRESS($A71+3,MATCH(CONCATENATE($B$6,$C$6),項目データ!$1:$1,0),4,1,"項目データ"))),"")</f>
        <v/>
      </c>
      <c r="C71" s="55" t="str">
        <f ca="1">IFERROR(IF(INDIRECT(ADDRESS($A71+3,MATCH(CONCATENATE($B$6,$C$6),項目データ!$1:$1,0)+1,4,1,"項目データ"))=0,"",INDIRECT(ADDRESS($A71+3,MATCH(CONCATENATE($B$6,$C$6),項目データ!$1:$1,0)+1,4,1,"項目データ"))),"")</f>
        <v/>
      </c>
      <c r="D71" s="56" t="str">
        <f ca="1">IFERROR(IF(INDIRECT(ADDRESS($A71+3,MATCH(CONCATENATE($B$6,$C$6),項目データ!$1:$1,0)+2,4,1,"項目データ"))=0,"",INDIRECT(ADDRESS($A71+3,MATCH(CONCATENATE($B$6,$C$6),項目データ!$1:$1,0)+2,4,1,"項目データ"))),"")</f>
        <v/>
      </c>
    </row>
    <row r="72" spans="1:4" ht="50.1" customHeight="1">
      <c r="A72" s="76">
        <v>63</v>
      </c>
      <c r="B72" s="54" t="str">
        <f ca="1">IFERROR(IF(INDIRECT(ADDRESS($A72+3,MATCH(CONCATENATE($B$6,$C$6),項目データ!$1:$1,0),4,1,"項目データ"))=0,"",INDIRECT(ADDRESS($A72+3,MATCH(CONCATENATE($B$6,$C$6),項目データ!$1:$1,0),4,1,"項目データ"))),"")</f>
        <v/>
      </c>
      <c r="C72" s="55" t="str">
        <f ca="1">IFERROR(IF(INDIRECT(ADDRESS($A72+3,MATCH(CONCATENATE($B$6,$C$6),項目データ!$1:$1,0)+1,4,1,"項目データ"))=0,"",INDIRECT(ADDRESS($A72+3,MATCH(CONCATENATE($B$6,$C$6),項目データ!$1:$1,0)+1,4,1,"項目データ"))),"")</f>
        <v/>
      </c>
      <c r="D72" s="56" t="str">
        <f ca="1">IFERROR(IF(INDIRECT(ADDRESS($A72+3,MATCH(CONCATENATE($B$6,$C$6),項目データ!$1:$1,0)+2,4,1,"項目データ"))=0,"",INDIRECT(ADDRESS($A72+3,MATCH(CONCATENATE($B$6,$C$6),項目データ!$1:$1,0)+2,4,1,"項目データ"))),"")</f>
        <v/>
      </c>
    </row>
    <row r="73" spans="1:4" ht="50.1" customHeight="1">
      <c r="A73" s="77">
        <v>64</v>
      </c>
      <c r="B73" s="54" t="str">
        <f ca="1">IFERROR(IF(INDIRECT(ADDRESS($A73+3,MATCH(CONCATENATE($B$6,$C$6),項目データ!$1:$1,0),4,1,"項目データ"))=0,"",INDIRECT(ADDRESS($A73+3,MATCH(CONCATENATE($B$6,$C$6),項目データ!$1:$1,0),4,1,"項目データ"))),"")</f>
        <v/>
      </c>
      <c r="C73" s="55" t="str">
        <f ca="1">IFERROR(IF(INDIRECT(ADDRESS($A73+3,MATCH(CONCATENATE($B$6,$C$6),項目データ!$1:$1,0)+1,4,1,"項目データ"))=0,"",INDIRECT(ADDRESS($A73+3,MATCH(CONCATENATE($B$6,$C$6),項目データ!$1:$1,0)+1,4,1,"項目データ"))),"")</f>
        <v/>
      </c>
      <c r="D73" s="56" t="str">
        <f ca="1">IFERROR(IF(INDIRECT(ADDRESS($A73+3,MATCH(CONCATENATE($B$6,$C$6),項目データ!$1:$1,0)+2,4,1,"項目データ"))=0,"",INDIRECT(ADDRESS($A73+3,MATCH(CONCATENATE($B$6,$C$6),項目データ!$1:$1,0)+2,4,1,"項目データ"))),"")</f>
        <v/>
      </c>
    </row>
    <row r="74" spans="1:4" ht="50.1" customHeight="1">
      <c r="A74" s="76">
        <v>65</v>
      </c>
      <c r="B74" s="54" t="str">
        <f ca="1">IFERROR(IF(INDIRECT(ADDRESS($A74+3,MATCH(CONCATENATE($B$6,$C$6),項目データ!$1:$1,0),4,1,"項目データ"))=0,"",INDIRECT(ADDRESS($A74+3,MATCH(CONCATENATE($B$6,$C$6),項目データ!$1:$1,0),4,1,"項目データ"))),"")</f>
        <v/>
      </c>
      <c r="C74" s="55" t="str">
        <f ca="1">IFERROR(IF(INDIRECT(ADDRESS($A74+3,MATCH(CONCATENATE($B$6,$C$6),項目データ!$1:$1,0)+1,4,1,"項目データ"))=0,"",INDIRECT(ADDRESS($A74+3,MATCH(CONCATENATE($B$6,$C$6),項目データ!$1:$1,0)+1,4,1,"項目データ"))),"")</f>
        <v/>
      </c>
      <c r="D74" s="56" t="str">
        <f ca="1">IFERROR(IF(INDIRECT(ADDRESS($A74+3,MATCH(CONCATENATE($B$6,$C$6),項目データ!$1:$1,0)+2,4,1,"項目データ"))=0,"",INDIRECT(ADDRESS($A74+3,MATCH(CONCATENATE($B$6,$C$6),項目データ!$1:$1,0)+2,4,1,"項目データ"))),"")</f>
        <v/>
      </c>
    </row>
    <row r="75" spans="1:4" ht="50.1" customHeight="1">
      <c r="A75" s="77">
        <v>66</v>
      </c>
      <c r="B75" s="54" t="str">
        <f ca="1">IFERROR(IF(INDIRECT(ADDRESS($A75+3,MATCH(CONCATENATE($B$6,$C$6),項目データ!$1:$1,0),4,1,"項目データ"))=0,"",INDIRECT(ADDRESS($A75+3,MATCH(CONCATENATE($B$6,$C$6),項目データ!$1:$1,0),4,1,"項目データ"))),"")</f>
        <v/>
      </c>
      <c r="C75" s="55" t="str">
        <f ca="1">IFERROR(IF(INDIRECT(ADDRESS($A75+3,MATCH(CONCATENATE($B$6,$C$6),項目データ!$1:$1,0)+1,4,1,"項目データ"))=0,"",INDIRECT(ADDRESS($A75+3,MATCH(CONCATENATE($B$6,$C$6),項目データ!$1:$1,0)+1,4,1,"項目データ"))),"")</f>
        <v/>
      </c>
      <c r="D75" s="56" t="str">
        <f ca="1">IFERROR(IF(INDIRECT(ADDRESS($A75+3,MATCH(CONCATENATE($B$6,$C$6),項目データ!$1:$1,0)+2,4,1,"項目データ"))=0,"",INDIRECT(ADDRESS($A75+3,MATCH(CONCATENATE($B$6,$C$6),項目データ!$1:$1,0)+2,4,1,"項目データ"))),"")</f>
        <v/>
      </c>
    </row>
    <row r="76" spans="1:4" ht="50.1" customHeight="1">
      <c r="A76" s="76">
        <v>67</v>
      </c>
      <c r="B76" s="54" t="str">
        <f ca="1">IFERROR(IF(INDIRECT(ADDRESS($A76+3,MATCH(CONCATENATE($B$6,$C$6),項目データ!$1:$1,0),4,1,"項目データ"))=0,"",INDIRECT(ADDRESS($A76+3,MATCH(CONCATENATE($B$6,$C$6),項目データ!$1:$1,0),4,1,"項目データ"))),"")</f>
        <v/>
      </c>
      <c r="C76" s="55" t="str">
        <f ca="1">IFERROR(IF(INDIRECT(ADDRESS($A76+3,MATCH(CONCATENATE($B$6,$C$6),項目データ!$1:$1,0)+1,4,1,"項目データ"))=0,"",INDIRECT(ADDRESS($A76+3,MATCH(CONCATENATE($B$6,$C$6),項目データ!$1:$1,0)+1,4,1,"項目データ"))),"")</f>
        <v/>
      </c>
      <c r="D76" s="56" t="str">
        <f ca="1">IFERROR(IF(INDIRECT(ADDRESS($A76+3,MATCH(CONCATENATE($B$6,$C$6),項目データ!$1:$1,0)+2,4,1,"項目データ"))=0,"",INDIRECT(ADDRESS($A76+3,MATCH(CONCATENATE($B$6,$C$6),項目データ!$1:$1,0)+2,4,1,"項目データ"))),"")</f>
        <v/>
      </c>
    </row>
    <row r="77" spans="1:4" ht="50.1" customHeight="1">
      <c r="A77" s="77">
        <v>68</v>
      </c>
      <c r="B77" s="54" t="str">
        <f ca="1">IFERROR(IF(INDIRECT(ADDRESS($A77+3,MATCH(CONCATENATE($B$6,$C$6),項目データ!$1:$1,0),4,1,"項目データ"))=0,"",INDIRECT(ADDRESS($A77+3,MATCH(CONCATENATE($B$6,$C$6),項目データ!$1:$1,0),4,1,"項目データ"))),"")</f>
        <v/>
      </c>
      <c r="C77" s="55" t="str">
        <f ca="1">IFERROR(IF(INDIRECT(ADDRESS($A77+3,MATCH(CONCATENATE($B$6,$C$6),項目データ!$1:$1,0)+1,4,1,"項目データ"))=0,"",INDIRECT(ADDRESS($A77+3,MATCH(CONCATENATE($B$6,$C$6),項目データ!$1:$1,0)+1,4,1,"項目データ"))),"")</f>
        <v/>
      </c>
      <c r="D77" s="56" t="str">
        <f ca="1">IFERROR(IF(INDIRECT(ADDRESS($A77+3,MATCH(CONCATENATE($B$6,$C$6),項目データ!$1:$1,0)+2,4,1,"項目データ"))=0,"",INDIRECT(ADDRESS($A77+3,MATCH(CONCATENATE($B$6,$C$6),項目データ!$1:$1,0)+2,4,1,"項目データ"))),"")</f>
        <v/>
      </c>
    </row>
    <row r="78" spans="1:4" ht="50.1" customHeight="1">
      <c r="A78" s="76">
        <v>69</v>
      </c>
      <c r="B78" s="54" t="str">
        <f ca="1">IFERROR(IF(INDIRECT(ADDRESS($A78+3,MATCH(CONCATENATE($B$6,$C$6),項目データ!$1:$1,0),4,1,"項目データ"))=0,"",INDIRECT(ADDRESS($A78+3,MATCH(CONCATENATE($B$6,$C$6),項目データ!$1:$1,0),4,1,"項目データ"))),"")</f>
        <v/>
      </c>
      <c r="C78" s="55" t="str">
        <f ca="1">IFERROR(IF(INDIRECT(ADDRESS($A78+3,MATCH(CONCATENATE($B$6,$C$6),項目データ!$1:$1,0)+1,4,1,"項目データ"))=0,"",INDIRECT(ADDRESS($A78+3,MATCH(CONCATENATE($B$6,$C$6),項目データ!$1:$1,0)+1,4,1,"項目データ"))),"")</f>
        <v/>
      </c>
      <c r="D78" s="56" t="str">
        <f ca="1">IFERROR(IF(INDIRECT(ADDRESS($A78+3,MATCH(CONCATENATE($B$6,$C$6),項目データ!$1:$1,0)+2,4,1,"項目データ"))=0,"",INDIRECT(ADDRESS($A78+3,MATCH(CONCATENATE($B$6,$C$6),項目データ!$1:$1,0)+2,4,1,"項目データ"))),"")</f>
        <v/>
      </c>
    </row>
    <row r="79" spans="1:4" ht="50.1" customHeight="1">
      <c r="A79" s="77">
        <v>70</v>
      </c>
      <c r="B79" s="54" t="str">
        <f ca="1">IFERROR(IF(INDIRECT(ADDRESS($A79+3,MATCH(CONCATENATE($B$6,$C$6),項目データ!$1:$1,0),4,1,"項目データ"))=0,"",INDIRECT(ADDRESS($A79+3,MATCH(CONCATENATE($B$6,$C$6),項目データ!$1:$1,0),4,1,"項目データ"))),"")</f>
        <v/>
      </c>
      <c r="C79" s="55" t="str">
        <f ca="1">IFERROR(IF(INDIRECT(ADDRESS($A79+3,MATCH(CONCATENATE($B$6,$C$6),項目データ!$1:$1,0)+1,4,1,"項目データ"))=0,"",INDIRECT(ADDRESS($A79+3,MATCH(CONCATENATE($B$6,$C$6),項目データ!$1:$1,0)+1,4,1,"項目データ"))),"")</f>
        <v/>
      </c>
      <c r="D79" s="56" t="str">
        <f ca="1">IFERROR(IF(INDIRECT(ADDRESS($A79+3,MATCH(CONCATENATE($B$6,$C$6),項目データ!$1:$1,0)+2,4,1,"項目データ"))=0,"",INDIRECT(ADDRESS($A79+3,MATCH(CONCATENATE($B$6,$C$6),項目データ!$1:$1,0)+2,4,1,"項目データ"))),"")</f>
        <v/>
      </c>
    </row>
    <row r="80" spans="1:4" ht="50.1" customHeight="1">
      <c r="A80" s="76">
        <v>71</v>
      </c>
      <c r="B80" s="54" t="str">
        <f ca="1">IFERROR(IF(INDIRECT(ADDRESS($A80+3,MATCH(CONCATENATE($B$6,$C$6),項目データ!$1:$1,0),4,1,"項目データ"))=0,"",INDIRECT(ADDRESS($A80+3,MATCH(CONCATENATE($B$6,$C$6),項目データ!$1:$1,0),4,1,"項目データ"))),"")</f>
        <v/>
      </c>
      <c r="C80" s="55" t="str">
        <f ca="1">IFERROR(IF(INDIRECT(ADDRESS($A80+3,MATCH(CONCATENATE($B$6,$C$6),項目データ!$1:$1,0)+1,4,1,"項目データ"))=0,"",INDIRECT(ADDRESS($A80+3,MATCH(CONCATENATE($B$6,$C$6),項目データ!$1:$1,0)+1,4,1,"項目データ"))),"")</f>
        <v/>
      </c>
      <c r="D80" s="56" t="str">
        <f ca="1">IFERROR(IF(INDIRECT(ADDRESS($A80+3,MATCH(CONCATENATE($B$6,$C$6),項目データ!$1:$1,0)+2,4,1,"項目データ"))=0,"",INDIRECT(ADDRESS($A80+3,MATCH(CONCATENATE($B$6,$C$6),項目データ!$1:$1,0)+2,4,1,"項目データ"))),"")</f>
        <v/>
      </c>
    </row>
    <row r="81" spans="1:4" ht="50.1" customHeight="1">
      <c r="A81" s="77">
        <v>72</v>
      </c>
      <c r="B81" s="54" t="str">
        <f ca="1">IFERROR(IF(INDIRECT(ADDRESS($A81+3,MATCH(CONCATENATE($B$6,$C$6),項目データ!$1:$1,0),4,1,"項目データ"))=0,"",INDIRECT(ADDRESS($A81+3,MATCH(CONCATENATE($B$6,$C$6),項目データ!$1:$1,0),4,1,"項目データ"))),"")</f>
        <v/>
      </c>
      <c r="C81" s="55" t="str">
        <f ca="1">IFERROR(IF(INDIRECT(ADDRESS($A81+3,MATCH(CONCATENATE($B$6,$C$6),項目データ!$1:$1,0)+1,4,1,"項目データ"))=0,"",INDIRECT(ADDRESS($A81+3,MATCH(CONCATENATE($B$6,$C$6),項目データ!$1:$1,0)+1,4,1,"項目データ"))),"")</f>
        <v/>
      </c>
      <c r="D81" s="56" t="str">
        <f ca="1">IFERROR(IF(INDIRECT(ADDRESS($A81+3,MATCH(CONCATENATE($B$6,$C$6),項目データ!$1:$1,0)+2,4,1,"項目データ"))=0,"",INDIRECT(ADDRESS($A81+3,MATCH(CONCATENATE($B$6,$C$6),項目データ!$1:$1,0)+2,4,1,"項目データ"))),"")</f>
        <v/>
      </c>
    </row>
    <row r="82" spans="1:4" ht="50.1" customHeight="1">
      <c r="A82" s="76">
        <v>73</v>
      </c>
      <c r="B82" s="54" t="str">
        <f ca="1">IFERROR(IF(INDIRECT(ADDRESS($A82+3,MATCH(CONCATENATE($B$6,$C$6),項目データ!$1:$1,0),4,1,"項目データ"))=0,"",INDIRECT(ADDRESS($A82+3,MATCH(CONCATENATE($B$6,$C$6),項目データ!$1:$1,0),4,1,"項目データ"))),"")</f>
        <v/>
      </c>
      <c r="C82" s="55" t="str">
        <f ca="1">IFERROR(IF(INDIRECT(ADDRESS($A82+3,MATCH(CONCATENATE($B$6,$C$6),項目データ!$1:$1,0)+1,4,1,"項目データ"))=0,"",INDIRECT(ADDRESS($A82+3,MATCH(CONCATENATE($B$6,$C$6),項目データ!$1:$1,0)+1,4,1,"項目データ"))),"")</f>
        <v/>
      </c>
      <c r="D82" s="56" t="str">
        <f ca="1">IFERROR(IF(INDIRECT(ADDRESS($A82+3,MATCH(CONCATENATE($B$6,$C$6),項目データ!$1:$1,0)+2,4,1,"項目データ"))=0,"",INDIRECT(ADDRESS($A82+3,MATCH(CONCATENATE($B$6,$C$6),項目データ!$1:$1,0)+2,4,1,"項目データ"))),"")</f>
        <v/>
      </c>
    </row>
    <row r="83" spans="1:4" ht="50.1" customHeight="1">
      <c r="A83" s="77">
        <v>74</v>
      </c>
      <c r="B83" s="54" t="str">
        <f ca="1">IFERROR(IF(INDIRECT(ADDRESS($A83+3,MATCH(CONCATENATE($B$6,$C$6),項目データ!$1:$1,0),4,1,"項目データ"))=0,"",INDIRECT(ADDRESS($A83+3,MATCH(CONCATENATE($B$6,$C$6),項目データ!$1:$1,0),4,1,"項目データ"))),"")</f>
        <v/>
      </c>
      <c r="C83" s="55" t="str">
        <f ca="1">IFERROR(IF(INDIRECT(ADDRESS($A83+3,MATCH(CONCATENATE($B$6,$C$6),項目データ!$1:$1,0)+1,4,1,"項目データ"))=0,"",INDIRECT(ADDRESS($A83+3,MATCH(CONCATENATE($B$6,$C$6),項目データ!$1:$1,0)+1,4,1,"項目データ"))),"")</f>
        <v/>
      </c>
      <c r="D83" s="56" t="str">
        <f ca="1">IFERROR(IF(INDIRECT(ADDRESS($A83+3,MATCH(CONCATENATE($B$6,$C$6),項目データ!$1:$1,0)+2,4,1,"項目データ"))=0,"",INDIRECT(ADDRESS($A83+3,MATCH(CONCATENATE($B$6,$C$6),項目データ!$1:$1,0)+2,4,1,"項目データ"))),"")</f>
        <v/>
      </c>
    </row>
    <row r="84" spans="1:4" ht="50.1" customHeight="1">
      <c r="A84" s="76">
        <v>75</v>
      </c>
      <c r="B84" s="54" t="str">
        <f ca="1">IFERROR(IF(INDIRECT(ADDRESS($A84+3,MATCH(CONCATENATE($B$6,$C$6),項目データ!$1:$1,0),4,1,"項目データ"))=0,"",INDIRECT(ADDRESS($A84+3,MATCH(CONCATENATE($B$6,$C$6),項目データ!$1:$1,0),4,1,"項目データ"))),"")</f>
        <v/>
      </c>
      <c r="C84" s="55" t="str">
        <f ca="1">IFERROR(IF(INDIRECT(ADDRESS($A84+3,MATCH(CONCATENATE($B$6,$C$6),項目データ!$1:$1,0)+1,4,1,"項目データ"))=0,"",INDIRECT(ADDRESS($A84+3,MATCH(CONCATENATE($B$6,$C$6),項目データ!$1:$1,0)+1,4,1,"項目データ"))),"")</f>
        <v/>
      </c>
      <c r="D84" s="56" t="str">
        <f ca="1">IFERROR(IF(INDIRECT(ADDRESS($A84+3,MATCH(CONCATENATE($B$6,$C$6),項目データ!$1:$1,0)+2,4,1,"項目データ"))=0,"",INDIRECT(ADDRESS($A84+3,MATCH(CONCATENATE($B$6,$C$6),項目データ!$1:$1,0)+2,4,1,"項目データ"))),"")</f>
        <v/>
      </c>
    </row>
    <row r="85" spans="1:4" ht="50.1" customHeight="1">
      <c r="A85" s="77">
        <v>76</v>
      </c>
      <c r="B85" s="54" t="str">
        <f ca="1">IFERROR(IF(INDIRECT(ADDRESS($A85+3,MATCH(CONCATENATE($B$6,$C$6),項目データ!$1:$1,0),4,1,"項目データ"))=0,"",INDIRECT(ADDRESS($A85+3,MATCH(CONCATENATE($B$6,$C$6),項目データ!$1:$1,0),4,1,"項目データ"))),"")</f>
        <v/>
      </c>
      <c r="C85" s="55" t="str">
        <f ca="1">IFERROR(IF(INDIRECT(ADDRESS($A85+3,MATCH(CONCATENATE($B$6,$C$6),項目データ!$1:$1,0)+1,4,1,"項目データ"))=0,"",INDIRECT(ADDRESS($A85+3,MATCH(CONCATENATE($B$6,$C$6),項目データ!$1:$1,0)+1,4,1,"項目データ"))),"")</f>
        <v/>
      </c>
      <c r="D85" s="56" t="str">
        <f ca="1">IFERROR(IF(INDIRECT(ADDRESS($A85+3,MATCH(CONCATENATE($B$6,$C$6),項目データ!$1:$1,0)+2,4,1,"項目データ"))=0,"",INDIRECT(ADDRESS($A85+3,MATCH(CONCATENATE($B$6,$C$6),項目データ!$1:$1,0)+2,4,1,"項目データ"))),"")</f>
        <v/>
      </c>
    </row>
    <row r="86" spans="1:4" ht="50.1" customHeight="1">
      <c r="A86" s="76">
        <v>77</v>
      </c>
      <c r="B86" s="54" t="str">
        <f ca="1">IFERROR(IF(INDIRECT(ADDRESS($A86+3,MATCH(CONCATENATE($B$6,$C$6),項目データ!$1:$1,0),4,1,"項目データ"))=0,"",INDIRECT(ADDRESS($A86+3,MATCH(CONCATENATE($B$6,$C$6),項目データ!$1:$1,0),4,1,"項目データ"))),"")</f>
        <v/>
      </c>
      <c r="C86" s="55" t="str">
        <f ca="1">IFERROR(IF(INDIRECT(ADDRESS($A86+3,MATCH(CONCATENATE($B$6,$C$6),項目データ!$1:$1,0)+1,4,1,"項目データ"))=0,"",INDIRECT(ADDRESS($A86+3,MATCH(CONCATENATE($B$6,$C$6),項目データ!$1:$1,0)+1,4,1,"項目データ"))),"")</f>
        <v/>
      </c>
      <c r="D86" s="56" t="str">
        <f ca="1">IFERROR(IF(INDIRECT(ADDRESS($A86+3,MATCH(CONCATENATE($B$6,$C$6),項目データ!$1:$1,0)+2,4,1,"項目データ"))=0,"",INDIRECT(ADDRESS($A86+3,MATCH(CONCATENATE($B$6,$C$6),項目データ!$1:$1,0)+2,4,1,"項目データ"))),"")</f>
        <v/>
      </c>
    </row>
    <row r="87" spans="1:4" ht="50.1" customHeight="1">
      <c r="A87" s="77">
        <v>78</v>
      </c>
      <c r="B87" s="54" t="str">
        <f ca="1">IFERROR(IF(INDIRECT(ADDRESS($A87+3,MATCH(CONCATENATE($B$6,$C$6),項目データ!$1:$1,0),4,1,"項目データ"))=0,"",INDIRECT(ADDRESS($A87+3,MATCH(CONCATENATE($B$6,$C$6),項目データ!$1:$1,0),4,1,"項目データ"))),"")</f>
        <v/>
      </c>
      <c r="C87" s="55" t="str">
        <f ca="1">IFERROR(IF(INDIRECT(ADDRESS($A87+3,MATCH(CONCATENATE($B$6,$C$6),項目データ!$1:$1,0)+1,4,1,"項目データ"))=0,"",INDIRECT(ADDRESS($A87+3,MATCH(CONCATENATE($B$6,$C$6),項目データ!$1:$1,0)+1,4,1,"項目データ"))),"")</f>
        <v/>
      </c>
      <c r="D87" s="56" t="str">
        <f ca="1">IFERROR(IF(INDIRECT(ADDRESS($A87+3,MATCH(CONCATENATE($B$6,$C$6),項目データ!$1:$1,0)+2,4,1,"項目データ"))=0,"",INDIRECT(ADDRESS($A87+3,MATCH(CONCATENATE($B$6,$C$6),項目データ!$1:$1,0)+2,4,1,"項目データ"))),"")</f>
        <v/>
      </c>
    </row>
    <row r="88" spans="1:4" ht="50.1" customHeight="1">
      <c r="A88" s="76">
        <v>79</v>
      </c>
      <c r="B88" s="54" t="str">
        <f ca="1">IFERROR(IF(INDIRECT(ADDRESS($A88+3,MATCH(CONCATENATE($B$6,$C$6),項目データ!$1:$1,0),4,1,"項目データ"))=0,"",INDIRECT(ADDRESS($A88+3,MATCH(CONCATENATE($B$6,$C$6),項目データ!$1:$1,0),4,1,"項目データ"))),"")</f>
        <v/>
      </c>
      <c r="C88" s="55" t="str">
        <f ca="1">IFERROR(IF(INDIRECT(ADDRESS($A88+3,MATCH(CONCATENATE($B$6,$C$6),項目データ!$1:$1,0)+1,4,1,"項目データ"))=0,"",INDIRECT(ADDRESS($A88+3,MATCH(CONCATENATE($B$6,$C$6),項目データ!$1:$1,0)+1,4,1,"項目データ"))),"")</f>
        <v/>
      </c>
      <c r="D88" s="56" t="str">
        <f ca="1">IFERROR(IF(INDIRECT(ADDRESS($A88+3,MATCH(CONCATENATE($B$6,$C$6),項目データ!$1:$1,0)+2,4,1,"項目データ"))=0,"",INDIRECT(ADDRESS($A88+3,MATCH(CONCATENATE($B$6,$C$6),項目データ!$1:$1,0)+2,4,1,"項目データ"))),"")</f>
        <v/>
      </c>
    </row>
    <row r="89" spans="1:4" ht="50.1" customHeight="1">
      <c r="A89" s="77">
        <v>80</v>
      </c>
      <c r="B89" s="54" t="str">
        <f ca="1">IFERROR(IF(INDIRECT(ADDRESS($A89+3,MATCH(CONCATENATE($B$6,$C$6),項目データ!$1:$1,0),4,1,"項目データ"))=0,"",INDIRECT(ADDRESS($A89+3,MATCH(CONCATENATE($B$6,$C$6),項目データ!$1:$1,0),4,1,"項目データ"))),"")</f>
        <v/>
      </c>
      <c r="C89" s="55" t="str">
        <f ca="1">IFERROR(IF(INDIRECT(ADDRESS($A89+3,MATCH(CONCATENATE($B$6,$C$6),項目データ!$1:$1,0)+1,4,1,"項目データ"))=0,"",INDIRECT(ADDRESS($A89+3,MATCH(CONCATENATE($B$6,$C$6),項目データ!$1:$1,0)+1,4,1,"項目データ"))),"")</f>
        <v/>
      </c>
      <c r="D89" s="56" t="str">
        <f ca="1">IFERROR(IF(INDIRECT(ADDRESS($A89+3,MATCH(CONCATENATE($B$6,$C$6),項目データ!$1:$1,0)+2,4,1,"項目データ"))=0,"",INDIRECT(ADDRESS($A89+3,MATCH(CONCATENATE($B$6,$C$6),項目データ!$1:$1,0)+2,4,1,"項目データ"))),"")</f>
        <v/>
      </c>
    </row>
    <row r="90" spans="1:4" ht="50.1" customHeight="1">
      <c r="A90" s="76">
        <v>81</v>
      </c>
      <c r="B90" s="54" t="str">
        <f ca="1">IFERROR(IF(INDIRECT(ADDRESS($A90+3,MATCH(CONCATENATE($B$6,$C$6),項目データ!$1:$1,0),4,1,"項目データ"))=0,"",INDIRECT(ADDRESS($A90+3,MATCH(CONCATENATE($B$6,$C$6),項目データ!$1:$1,0),4,1,"項目データ"))),"")</f>
        <v/>
      </c>
      <c r="C90" s="55" t="str">
        <f ca="1">IFERROR(IF(INDIRECT(ADDRESS($A90+3,MATCH(CONCATENATE($B$6,$C$6),項目データ!$1:$1,0)+1,4,1,"項目データ"))=0,"",INDIRECT(ADDRESS($A90+3,MATCH(CONCATENATE($B$6,$C$6),項目データ!$1:$1,0)+1,4,1,"項目データ"))),"")</f>
        <v/>
      </c>
      <c r="D90" s="56" t="str">
        <f ca="1">IFERROR(IF(INDIRECT(ADDRESS($A90+3,MATCH(CONCATENATE($B$6,$C$6),項目データ!$1:$1,0)+2,4,1,"項目データ"))=0,"",INDIRECT(ADDRESS($A90+3,MATCH(CONCATENATE($B$6,$C$6),項目データ!$1:$1,0)+2,4,1,"項目データ"))),"")</f>
        <v/>
      </c>
    </row>
    <row r="91" spans="1:4" ht="50.1" customHeight="1">
      <c r="A91" s="77">
        <v>82</v>
      </c>
      <c r="B91" s="54" t="str">
        <f ca="1">IFERROR(IF(INDIRECT(ADDRESS($A91+3,MATCH(CONCATENATE($B$6,$C$6),項目データ!$1:$1,0),4,1,"項目データ"))=0,"",INDIRECT(ADDRESS($A91+3,MATCH(CONCATENATE($B$6,$C$6),項目データ!$1:$1,0),4,1,"項目データ"))),"")</f>
        <v/>
      </c>
      <c r="C91" s="55" t="str">
        <f ca="1">IFERROR(IF(INDIRECT(ADDRESS($A91+3,MATCH(CONCATENATE($B$6,$C$6),項目データ!$1:$1,0)+1,4,1,"項目データ"))=0,"",INDIRECT(ADDRESS($A91+3,MATCH(CONCATENATE($B$6,$C$6),項目データ!$1:$1,0)+1,4,1,"項目データ"))),"")</f>
        <v/>
      </c>
      <c r="D91" s="56" t="str">
        <f ca="1">IFERROR(IF(INDIRECT(ADDRESS($A91+3,MATCH(CONCATENATE($B$6,$C$6),項目データ!$1:$1,0)+2,4,1,"項目データ"))=0,"",INDIRECT(ADDRESS($A91+3,MATCH(CONCATENATE($B$6,$C$6),項目データ!$1:$1,0)+2,4,1,"項目データ"))),"")</f>
        <v/>
      </c>
    </row>
    <row r="92" spans="1:4" ht="50.1" customHeight="1">
      <c r="A92" s="76">
        <v>83</v>
      </c>
      <c r="B92" s="54" t="str">
        <f ca="1">IFERROR(IF(INDIRECT(ADDRESS($A92+3,MATCH(CONCATENATE($B$6,$C$6),項目データ!$1:$1,0),4,1,"項目データ"))=0,"",INDIRECT(ADDRESS($A92+3,MATCH(CONCATENATE($B$6,$C$6),項目データ!$1:$1,0),4,1,"項目データ"))),"")</f>
        <v/>
      </c>
      <c r="C92" s="55" t="str">
        <f ca="1">IFERROR(IF(INDIRECT(ADDRESS($A92+3,MATCH(CONCATENATE($B$6,$C$6),項目データ!$1:$1,0)+1,4,1,"項目データ"))=0,"",INDIRECT(ADDRESS($A92+3,MATCH(CONCATENATE($B$6,$C$6),項目データ!$1:$1,0)+1,4,1,"項目データ"))),"")</f>
        <v/>
      </c>
      <c r="D92" s="56" t="str">
        <f ca="1">IFERROR(IF(INDIRECT(ADDRESS($A92+3,MATCH(CONCATENATE($B$6,$C$6),項目データ!$1:$1,0)+2,4,1,"項目データ"))=0,"",INDIRECT(ADDRESS($A92+3,MATCH(CONCATENATE($B$6,$C$6),項目データ!$1:$1,0)+2,4,1,"項目データ"))),"")</f>
        <v/>
      </c>
    </row>
    <row r="93" spans="1:4" ht="50.1" customHeight="1">
      <c r="A93" s="77">
        <v>84</v>
      </c>
      <c r="B93" s="54" t="str">
        <f ca="1">IFERROR(IF(INDIRECT(ADDRESS($A93+3,MATCH(CONCATENATE($B$6,$C$6),項目データ!$1:$1,0),4,1,"項目データ"))=0,"",INDIRECT(ADDRESS($A93+3,MATCH(CONCATENATE($B$6,$C$6),項目データ!$1:$1,0),4,1,"項目データ"))),"")</f>
        <v/>
      </c>
      <c r="C93" s="55" t="str">
        <f ca="1">IFERROR(IF(INDIRECT(ADDRESS($A93+3,MATCH(CONCATENATE($B$6,$C$6),項目データ!$1:$1,0)+1,4,1,"項目データ"))=0,"",INDIRECT(ADDRESS($A93+3,MATCH(CONCATENATE($B$6,$C$6),項目データ!$1:$1,0)+1,4,1,"項目データ"))),"")</f>
        <v/>
      </c>
      <c r="D93" s="56" t="str">
        <f ca="1">IFERROR(IF(INDIRECT(ADDRESS($A93+3,MATCH(CONCATENATE($B$6,$C$6),項目データ!$1:$1,0)+2,4,1,"項目データ"))=0,"",INDIRECT(ADDRESS($A93+3,MATCH(CONCATENATE($B$6,$C$6),項目データ!$1:$1,0)+2,4,1,"項目データ"))),"")</f>
        <v/>
      </c>
    </row>
    <row r="94" spans="1:4" ht="50.1" customHeight="1">
      <c r="A94" s="76">
        <v>85</v>
      </c>
      <c r="B94" s="54" t="str">
        <f ca="1">IFERROR(IF(INDIRECT(ADDRESS($A94+3,MATCH(CONCATENATE($B$6,$C$6),項目データ!$1:$1,0),4,1,"項目データ"))=0,"",INDIRECT(ADDRESS($A94+3,MATCH(CONCATENATE($B$6,$C$6),項目データ!$1:$1,0),4,1,"項目データ"))),"")</f>
        <v/>
      </c>
      <c r="C94" s="55" t="str">
        <f ca="1">IFERROR(IF(INDIRECT(ADDRESS($A94+3,MATCH(CONCATENATE($B$6,$C$6),項目データ!$1:$1,0)+1,4,1,"項目データ"))=0,"",INDIRECT(ADDRESS($A94+3,MATCH(CONCATENATE($B$6,$C$6),項目データ!$1:$1,0)+1,4,1,"項目データ"))),"")</f>
        <v/>
      </c>
      <c r="D94" s="56" t="str">
        <f ca="1">IFERROR(IF(INDIRECT(ADDRESS($A94+3,MATCH(CONCATENATE($B$6,$C$6),項目データ!$1:$1,0)+2,4,1,"項目データ"))=0,"",INDIRECT(ADDRESS($A94+3,MATCH(CONCATENATE($B$6,$C$6),項目データ!$1:$1,0)+2,4,1,"項目データ"))),"")</f>
        <v/>
      </c>
    </row>
    <row r="95" spans="1:4" ht="50.1" customHeight="1">
      <c r="A95" s="77">
        <v>86</v>
      </c>
      <c r="B95" s="54" t="str">
        <f ca="1">IFERROR(IF(INDIRECT(ADDRESS($A95+3,MATCH(CONCATENATE($B$6,$C$6),項目データ!$1:$1,0),4,1,"項目データ"))=0,"",INDIRECT(ADDRESS($A95+3,MATCH(CONCATENATE($B$6,$C$6),項目データ!$1:$1,0),4,1,"項目データ"))),"")</f>
        <v/>
      </c>
      <c r="C95" s="55" t="str">
        <f ca="1">IFERROR(IF(INDIRECT(ADDRESS($A95+3,MATCH(CONCATENATE($B$6,$C$6),項目データ!$1:$1,0)+1,4,1,"項目データ"))=0,"",INDIRECT(ADDRESS($A95+3,MATCH(CONCATENATE($B$6,$C$6),項目データ!$1:$1,0)+1,4,1,"項目データ"))),"")</f>
        <v/>
      </c>
      <c r="D95" s="56" t="str">
        <f ca="1">IFERROR(IF(INDIRECT(ADDRESS($A95+3,MATCH(CONCATENATE($B$6,$C$6),項目データ!$1:$1,0)+2,4,1,"項目データ"))=0,"",INDIRECT(ADDRESS($A95+3,MATCH(CONCATENATE($B$6,$C$6),項目データ!$1:$1,0)+2,4,1,"項目データ"))),"")</f>
        <v/>
      </c>
    </row>
    <row r="96" spans="1:4" ht="50.1" customHeight="1">
      <c r="A96" s="76">
        <v>87</v>
      </c>
      <c r="B96" s="54" t="str">
        <f ca="1">IFERROR(IF(INDIRECT(ADDRESS($A96+3,MATCH(CONCATENATE($B$6,$C$6),項目データ!$1:$1,0),4,1,"項目データ"))=0,"",INDIRECT(ADDRESS($A96+3,MATCH(CONCATENATE($B$6,$C$6),項目データ!$1:$1,0),4,1,"項目データ"))),"")</f>
        <v/>
      </c>
      <c r="C96" s="55" t="str">
        <f ca="1">IFERROR(IF(INDIRECT(ADDRESS($A96+3,MATCH(CONCATENATE($B$6,$C$6),項目データ!$1:$1,0)+1,4,1,"項目データ"))=0,"",INDIRECT(ADDRESS($A96+3,MATCH(CONCATENATE($B$6,$C$6),項目データ!$1:$1,0)+1,4,1,"項目データ"))),"")</f>
        <v/>
      </c>
      <c r="D96" s="56" t="str">
        <f ca="1">IFERROR(IF(INDIRECT(ADDRESS($A96+3,MATCH(CONCATENATE($B$6,$C$6),項目データ!$1:$1,0)+2,4,1,"項目データ"))=0,"",INDIRECT(ADDRESS($A96+3,MATCH(CONCATENATE($B$6,$C$6),項目データ!$1:$1,0)+2,4,1,"項目データ"))),"")</f>
        <v/>
      </c>
    </row>
    <row r="97" spans="1:4" ht="50.1" customHeight="1">
      <c r="A97" s="77">
        <v>88</v>
      </c>
      <c r="B97" s="54" t="str">
        <f ca="1">IFERROR(IF(INDIRECT(ADDRESS($A97+3,MATCH(CONCATENATE($B$6,$C$6),項目データ!$1:$1,0),4,1,"項目データ"))=0,"",INDIRECT(ADDRESS($A97+3,MATCH(CONCATENATE($B$6,$C$6),項目データ!$1:$1,0),4,1,"項目データ"))),"")</f>
        <v/>
      </c>
      <c r="C97" s="55" t="str">
        <f ca="1">IFERROR(IF(INDIRECT(ADDRESS($A97+3,MATCH(CONCATENATE($B$6,$C$6),項目データ!$1:$1,0)+1,4,1,"項目データ"))=0,"",INDIRECT(ADDRESS($A97+3,MATCH(CONCATENATE($B$6,$C$6),項目データ!$1:$1,0)+1,4,1,"項目データ"))),"")</f>
        <v/>
      </c>
      <c r="D97" s="56" t="str">
        <f ca="1">IFERROR(IF(INDIRECT(ADDRESS($A97+3,MATCH(CONCATENATE($B$6,$C$6),項目データ!$1:$1,0)+2,4,1,"項目データ"))=0,"",INDIRECT(ADDRESS($A97+3,MATCH(CONCATENATE($B$6,$C$6),項目データ!$1:$1,0)+2,4,1,"項目データ"))),"")</f>
        <v/>
      </c>
    </row>
    <row r="98" spans="1:4" ht="50.1" customHeight="1">
      <c r="A98" s="76">
        <v>89</v>
      </c>
      <c r="B98" s="54" t="str">
        <f ca="1">IFERROR(IF(INDIRECT(ADDRESS($A98+3,MATCH(CONCATENATE($B$6,$C$6),項目データ!$1:$1,0),4,1,"項目データ"))=0,"",INDIRECT(ADDRESS($A98+3,MATCH(CONCATENATE($B$6,$C$6),項目データ!$1:$1,0),4,1,"項目データ"))),"")</f>
        <v/>
      </c>
      <c r="C98" s="55" t="str">
        <f ca="1">IFERROR(IF(INDIRECT(ADDRESS($A98+3,MATCH(CONCATENATE($B$6,$C$6),項目データ!$1:$1,0)+1,4,1,"項目データ"))=0,"",INDIRECT(ADDRESS($A98+3,MATCH(CONCATENATE($B$6,$C$6),項目データ!$1:$1,0)+1,4,1,"項目データ"))),"")</f>
        <v/>
      </c>
      <c r="D98" s="56" t="str">
        <f ca="1">IFERROR(IF(INDIRECT(ADDRESS($A98+3,MATCH(CONCATENATE($B$6,$C$6),項目データ!$1:$1,0)+2,4,1,"項目データ"))=0,"",INDIRECT(ADDRESS($A98+3,MATCH(CONCATENATE($B$6,$C$6),項目データ!$1:$1,0)+2,4,1,"項目データ"))),"")</f>
        <v/>
      </c>
    </row>
    <row r="99" spans="1:4" ht="50.1" customHeight="1">
      <c r="A99" s="77">
        <v>90</v>
      </c>
      <c r="B99" s="54" t="str">
        <f ca="1">IFERROR(IF(INDIRECT(ADDRESS($A99+3,MATCH(CONCATENATE($B$6,$C$6),項目データ!$1:$1,0),4,1,"項目データ"))=0,"",INDIRECT(ADDRESS($A99+3,MATCH(CONCATENATE($B$6,$C$6),項目データ!$1:$1,0),4,1,"項目データ"))),"")</f>
        <v/>
      </c>
      <c r="C99" s="55" t="str">
        <f ca="1">IFERROR(IF(INDIRECT(ADDRESS($A99+3,MATCH(CONCATENATE($B$6,$C$6),項目データ!$1:$1,0)+1,4,1,"項目データ"))=0,"",INDIRECT(ADDRESS($A99+3,MATCH(CONCATENATE($B$6,$C$6),項目データ!$1:$1,0)+1,4,1,"項目データ"))),"")</f>
        <v/>
      </c>
      <c r="D99" s="56" t="str">
        <f ca="1">IFERROR(IF(INDIRECT(ADDRESS($A99+3,MATCH(CONCATENATE($B$6,$C$6),項目データ!$1:$1,0)+2,4,1,"項目データ"))=0,"",INDIRECT(ADDRESS($A99+3,MATCH(CONCATENATE($B$6,$C$6),項目データ!$1:$1,0)+2,4,1,"項目データ"))),"")</f>
        <v/>
      </c>
    </row>
    <row r="100" spans="1:4" ht="50.1" customHeight="1">
      <c r="A100" s="76">
        <v>91</v>
      </c>
      <c r="B100" s="54" t="str">
        <f ca="1">IFERROR(IF(INDIRECT(ADDRESS($A100+3,MATCH(CONCATENATE($B$6,$C$6),項目データ!$1:$1,0),4,1,"項目データ"))=0,"",INDIRECT(ADDRESS($A100+3,MATCH(CONCATENATE($B$6,$C$6),項目データ!$1:$1,0),4,1,"項目データ"))),"")</f>
        <v/>
      </c>
      <c r="C100" s="55" t="str">
        <f ca="1">IFERROR(IF(INDIRECT(ADDRESS($A100+3,MATCH(CONCATENATE($B$6,$C$6),項目データ!$1:$1,0)+1,4,1,"項目データ"))=0,"",INDIRECT(ADDRESS($A100+3,MATCH(CONCATENATE($B$6,$C$6),項目データ!$1:$1,0)+1,4,1,"項目データ"))),"")</f>
        <v/>
      </c>
      <c r="D100" s="56" t="str">
        <f ca="1">IFERROR(IF(INDIRECT(ADDRESS($A100+3,MATCH(CONCATENATE($B$6,$C$6),項目データ!$1:$1,0)+2,4,1,"項目データ"))=0,"",INDIRECT(ADDRESS($A100+3,MATCH(CONCATENATE($B$6,$C$6),項目データ!$1:$1,0)+2,4,1,"項目データ"))),"")</f>
        <v/>
      </c>
    </row>
    <row r="101" spans="1:4" ht="50.1" customHeight="1">
      <c r="A101" s="77">
        <v>92</v>
      </c>
      <c r="B101" s="54" t="str">
        <f ca="1">IFERROR(IF(INDIRECT(ADDRESS($A101+3,MATCH(CONCATENATE($B$6,$C$6),項目データ!$1:$1,0),4,1,"項目データ"))=0,"",INDIRECT(ADDRESS($A101+3,MATCH(CONCATENATE($B$6,$C$6),項目データ!$1:$1,0),4,1,"項目データ"))),"")</f>
        <v/>
      </c>
      <c r="C101" s="55" t="str">
        <f ca="1">IFERROR(IF(INDIRECT(ADDRESS($A101+3,MATCH(CONCATENATE($B$6,$C$6),項目データ!$1:$1,0)+1,4,1,"項目データ"))=0,"",INDIRECT(ADDRESS($A101+3,MATCH(CONCATENATE($B$6,$C$6),項目データ!$1:$1,0)+1,4,1,"項目データ"))),"")</f>
        <v/>
      </c>
      <c r="D101" s="56" t="str">
        <f ca="1">IFERROR(IF(INDIRECT(ADDRESS($A101+3,MATCH(CONCATENATE($B$6,$C$6),項目データ!$1:$1,0)+2,4,1,"項目データ"))=0,"",INDIRECT(ADDRESS($A101+3,MATCH(CONCATENATE($B$6,$C$6),項目データ!$1:$1,0)+2,4,1,"項目データ"))),"")</f>
        <v/>
      </c>
    </row>
    <row r="102" spans="1:4" ht="50.1" customHeight="1">
      <c r="A102" s="76">
        <v>93</v>
      </c>
      <c r="B102" s="54" t="str">
        <f ca="1">IFERROR(IF(INDIRECT(ADDRESS($A102+3,MATCH(CONCATENATE($B$6,$C$6),項目データ!$1:$1,0),4,1,"項目データ"))=0,"",INDIRECT(ADDRESS($A102+3,MATCH(CONCATENATE($B$6,$C$6),項目データ!$1:$1,0),4,1,"項目データ"))),"")</f>
        <v/>
      </c>
      <c r="C102" s="55" t="str">
        <f ca="1">IFERROR(IF(INDIRECT(ADDRESS($A102+3,MATCH(CONCATENATE($B$6,$C$6),項目データ!$1:$1,0)+1,4,1,"項目データ"))=0,"",INDIRECT(ADDRESS($A102+3,MATCH(CONCATENATE($B$6,$C$6),項目データ!$1:$1,0)+1,4,1,"項目データ"))),"")</f>
        <v/>
      </c>
      <c r="D102" s="56" t="str">
        <f ca="1">IFERROR(IF(INDIRECT(ADDRESS($A102+3,MATCH(CONCATENATE($B$6,$C$6),項目データ!$1:$1,0)+2,4,1,"項目データ"))=0,"",INDIRECT(ADDRESS($A102+3,MATCH(CONCATENATE($B$6,$C$6),項目データ!$1:$1,0)+2,4,1,"項目データ"))),"")</f>
        <v/>
      </c>
    </row>
    <row r="103" spans="1:4" ht="50.1" customHeight="1">
      <c r="A103" s="77">
        <v>94</v>
      </c>
      <c r="B103" s="54" t="str">
        <f ca="1">IFERROR(IF(INDIRECT(ADDRESS($A103+3,MATCH(CONCATENATE($B$6,$C$6),項目データ!$1:$1,0),4,1,"項目データ"))=0,"",INDIRECT(ADDRESS($A103+3,MATCH(CONCATENATE($B$6,$C$6),項目データ!$1:$1,0),4,1,"項目データ"))),"")</f>
        <v/>
      </c>
      <c r="C103" s="55" t="str">
        <f ca="1">IFERROR(IF(INDIRECT(ADDRESS($A103+3,MATCH(CONCATENATE($B$6,$C$6),項目データ!$1:$1,0)+1,4,1,"項目データ"))=0,"",INDIRECT(ADDRESS($A103+3,MATCH(CONCATENATE($B$6,$C$6),項目データ!$1:$1,0)+1,4,1,"項目データ"))),"")</f>
        <v/>
      </c>
      <c r="D103" s="56" t="str">
        <f ca="1">IFERROR(IF(INDIRECT(ADDRESS($A103+3,MATCH(CONCATENATE($B$6,$C$6),項目データ!$1:$1,0)+2,4,1,"項目データ"))=0,"",INDIRECT(ADDRESS($A103+3,MATCH(CONCATENATE($B$6,$C$6),項目データ!$1:$1,0)+2,4,1,"項目データ"))),"")</f>
        <v/>
      </c>
    </row>
    <row r="104" spans="1:4" ht="50.1" customHeight="1">
      <c r="A104" s="76">
        <v>95</v>
      </c>
      <c r="B104" s="54" t="str">
        <f ca="1">IFERROR(IF(INDIRECT(ADDRESS($A104+3,MATCH(CONCATENATE($B$6,$C$6),項目データ!$1:$1,0),4,1,"項目データ"))=0,"",INDIRECT(ADDRESS($A104+3,MATCH(CONCATENATE($B$6,$C$6),項目データ!$1:$1,0),4,1,"項目データ"))),"")</f>
        <v/>
      </c>
      <c r="C104" s="55" t="str">
        <f ca="1">IFERROR(IF(INDIRECT(ADDRESS($A104+3,MATCH(CONCATENATE($B$6,$C$6),項目データ!$1:$1,0)+1,4,1,"項目データ"))=0,"",INDIRECT(ADDRESS($A104+3,MATCH(CONCATENATE($B$6,$C$6),項目データ!$1:$1,0)+1,4,1,"項目データ"))),"")</f>
        <v/>
      </c>
      <c r="D104" s="56" t="str">
        <f ca="1">IFERROR(IF(INDIRECT(ADDRESS($A104+3,MATCH(CONCATENATE($B$6,$C$6),項目データ!$1:$1,0)+2,4,1,"項目データ"))=0,"",INDIRECT(ADDRESS($A104+3,MATCH(CONCATENATE($B$6,$C$6),項目データ!$1:$1,0)+2,4,1,"項目データ"))),"")</f>
        <v/>
      </c>
    </row>
    <row r="105" spans="1:4" ht="50.1" customHeight="1">
      <c r="A105" s="77">
        <v>96</v>
      </c>
      <c r="B105" s="54" t="str">
        <f ca="1">IFERROR(IF(INDIRECT(ADDRESS($A105+3,MATCH(CONCATENATE($B$6,$C$6),項目データ!$1:$1,0),4,1,"項目データ"))=0,"",INDIRECT(ADDRESS($A105+3,MATCH(CONCATENATE($B$6,$C$6),項目データ!$1:$1,0),4,1,"項目データ"))),"")</f>
        <v/>
      </c>
      <c r="C105" s="55" t="str">
        <f ca="1">IFERROR(IF(INDIRECT(ADDRESS($A105+3,MATCH(CONCATENATE($B$6,$C$6),項目データ!$1:$1,0)+1,4,1,"項目データ"))=0,"",INDIRECT(ADDRESS($A105+3,MATCH(CONCATENATE($B$6,$C$6),項目データ!$1:$1,0)+1,4,1,"項目データ"))),"")</f>
        <v/>
      </c>
      <c r="D105" s="56" t="str">
        <f ca="1">IFERROR(IF(INDIRECT(ADDRESS($A105+3,MATCH(CONCATENATE($B$6,$C$6),項目データ!$1:$1,0)+2,4,1,"項目データ"))=0,"",INDIRECT(ADDRESS($A105+3,MATCH(CONCATENATE($B$6,$C$6),項目データ!$1:$1,0)+2,4,1,"項目データ"))),"")</f>
        <v/>
      </c>
    </row>
    <row r="106" spans="1:4" ht="50.1" customHeight="1">
      <c r="A106" s="76">
        <v>97</v>
      </c>
      <c r="B106" s="54" t="str">
        <f ca="1">IFERROR(IF(INDIRECT(ADDRESS($A106+3,MATCH(CONCATENATE($B$6,$C$6),項目データ!$1:$1,0),4,1,"項目データ"))=0,"",INDIRECT(ADDRESS($A106+3,MATCH(CONCATENATE($B$6,$C$6),項目データ!$1:$1,0),4,1,"項目データ"))),"")</f>
        <v/>
      </c>
      <c r="C106" s="55" t="str">
        <f ca="1">IFERROR(IF(INDIRECT(ADDRESS($A106+3,MATCH(CONCATENATE($B$6,$C$6),項目データ!$1:$1,0)+1,4,1,"項目データ"))=0,"",INDIRECT(ADDRESS($A106+3,MATCH(CONCATENATE($B$6,$C$6),項目データ!$1:$1,0)+1,4,1,"項目データ"))),"")</f>
        <v/>
      </c>
      <c r="D106" s="56" t="str">
        <f ca="1">IFERROR(IF(INDIRECT(ADDRESS($A106+3,MATCH(CONCATENATE($B$6,$C$6),項目データ!$1:$1,0)+2,4,1,"項目データ"))=0,"",INDIRECT(ADDRESS($A106+3,MATCH(CONCATENATE($B$6,$C$6),項目データ!$1:$1,0)+2,4,1,"項目データ"))),"")</f>
        <v/>
      </c>
    </row>
    <row r="107" spans="1:4" ht="50.1" customHeight="1">
      <c r="A107" s="77">
        <v>98</v>
      </c>
      <c r="B107" s="54" t="str">
        <f ca="1">IFERROR(IF(INDIRECT(ADDRESS($A107+3,MATCH(CONCATENATE($B$6,$C$6),項目データ!$1:$1,0),4,1,"項目データ"))=0,"",INDIRECT(ADDRESS($A107+3,MATCH(CONCATENATE($B$6,$C$6),項目データ!$1:$1,0),4,1,"項目データ"))),"")</f>
        <v/>
      </c>
      <c r="C107" s="55" t="str">
        <f ca="1">IFERROR(IF(INDIRECT(ADDRESS($A107+3,MATCH(CONCATENATE($B$6,$C$6),項目データ!$1:$1,0)+1,4,1,"項目データ"))=0,"",INDIRECT(ADDRESS($A107+3,MATCH(CONCATENATE($B$6,$C$6),項目データ!$1:$1,0)+1,4,1,"項目データ"))),"")</f>
        <v/>
      </c>
      <c r="D107" s="56" t="str">
        <f ca="1">IFERROR(IF(INDIRECT(ADDRESS($A107+3,MATCH(CONCATENATE($B$6,$C$6),項目データ!$1:$1,0)+2,4,1,"項目データ"))=0,"",INDIRECT(ADDRESS($A107+3,MATCH(CONCATENATE($B$6,$C$6),項目データ!$1:$1,0)+2,4,1,"項目データ"))),"")</f>
        <v/>
      </c>
    </row>
    <row r="108" spans="1:4" ht="50.1" customHeight="1">
      <c r="A108" s="76">
        <v>99</v>
      </c>
      <c r="B108" s="54" t="str">
        <f ca="1">IFERROR(IF(INDIRECT(ADDRESS($A108+3,MATCH(CONCATENATE($B$6,$C$6),項目データ!$1:$1,0),4,1,"項目データ"))=0,"",INDIRECT(ADDRESS($A108+3,MATCH(CONCATENATE($B$6,$C$6),項目データ!$1:$1,0),4,1,"項目データ"))),"")</f>
        <v/>
      </c>
      <c r="C108" s="55" t="str">
        <f ca="1">IFERROR(IF(INDIRECT(ADDRESS($A108+3,MATCH(CONCATENATE($B$6,$C$6),項目データ!$1:$1,0)+1,4,1,"項目データ"))=0,"",INDIRECT(ADDRESS($A108+3,MATCH(CONCATENATE($B$6,$C$6),項目データ!$1:$1,0)+1,4,1,"項目データ"))),"")</f>
        <v/>
      </c>
      <c r="D108" s="56" t="str">
        <f ca="1">IFERROR(IF(INDIRECT(ADDRESS($A108+3,MATCH(CONCATENATE($B$6,$C$6),項目データ!$1:$1,0)+2,4,1,"項目データ"))=0,"",INDIRECT(ADDRESS($A108+3,MATCH(CONCATENATE($B$6,$C$6),項目データ!$1:$1,0)+2,4,1,"項目データ"))),"")</f>
        <v/>
      </c>
    </row>
    <row r="109" spans="1:4" ht="50.1" customHeight="1">
      <c r="A109" s="77">
        <v>100</v>
      </c>
      <c r="B109" s="54" t="str">
        <f ca="1">IFERROR(IF(INDIRECT(ADDRESS($A109+3,MATCH(CONCATENATE($B$6,$C$6),項目データ!$1:$1,0),4,1,"項目データ"))=0,"",INDIRECT(ADDRESS($A109+3,MATCH(CONCATENATE($B$6,$C$6),項目データ!$1:$1,0),4,1,"項目データ"))),"")</f>
        <v/>
      </c>
      <c r="C109" s="55" t="str">
        <f ca="1">IFERROR(IF(INDIRECT(ADDRESS($A109+3,MATCH(CONCATENATE($B$6,$C$6),項目データ!$1:$1,0)+1,4,1,"項目データ"))=0,"",INDIRECT(ADDRESS($A109+3,MATCH(CONCATENATE($B$6,$C$6),項目データ!$1:$1,0)+1,4,1,"項目データ"))),"")</f>
        <v/>
      </c>
      <c r="D109" s="56" t="str">
        <f ca="1">IFERROR(IF(INDIRECT(ADDRESS($A109+3,MATCH(CONCATENATE($B$6,$C$6),項目データ!$1:$1,0)+2,4,1,"項目データ"))=0,"",INDIRECT(ADDRESS($A109+3,MATCH(CONCATENATE($B$6,$C$6),項目データ!$1:$1,0)+2,4,1,"項目データ"))),"")</f>
        <v/>
      </c>
    </row>
    <row r="110" spans="1:4" ht="50.1" customHeight="1">
      <c r="A110" s="76">
        <v>101</v>
      </c>
      <c r="B110" s="54" t="str">
        <f ca="1">IFERROR(IF(INDIRECT(ADDRESS($A110+3,MATCH(CONCATENATE($B$6,$C$6),項目データ!$1:$1,0),4,1,"項目データ"))=0,"",INDIRECT(ADDRESS($A110+3,MATCH(CONCATENATE($B$6,$C$6),項目データ!$1:$1,0),4,1,"項目データ"))),"")</f>
        <v/>
      </c>
      <c r="C110" s="55" t="str">
        <f ca="1">IFERROR(IF(INDIRECT(ADDRESS($A110+3,MATCH(CONCATENATE($B$6,$C$6),項目データ!$1:$1,0)+1,4,1,"項目データ"))=0,"",INDIRECT(ADDRESS($A110+3,MATCH(CONCATENATE($B$6,$C$6),項目データ!$1:$1,0)+1,4,1,"項目データ"))),"")</f>
        <v/>
      </c>
      <c r="D110" s="56" t="str">
        <f ca="1">IFERROR(IF(INDIRECT(ADDRESS($A110+3,MATCH(CONCATENATE($B$6,$C$6),項目データ!$1:$1,0)+2,4,1,"項目データ"))=0,"",INDIRECT(ADDRESS($A110+3,MATCH(CONCATENATE($B$6,$C$6),項目データ!$1:$1,0)+2,4,1,"項目データ"))),"")</f>
        <v/>
      </c>
    </row>
    <row r="111" spans="1:4" ht="50.1" customHeight="1">
      <c r="A111" s="77">
        <v>102</v>
      </c>
      <c r="B111" s="54" t="str">
        <f ca="1">IFERROR(IF(INDIRECT(ADDRESS($A111+3,MATCH(CONCATENATE($B$6,$C$6),項目データ!$1:$1,0),4,1,"項目データ"))=0,"",INDIRECT(ADDRESS($A111+3,MATCH(CONCATENATE($B$6,$C$6),項目データ!$1:$1,0),4,1,"項目データ"))),"")</f>
        <v/>
      </c>
      <c r="C111" s="55" t="str">
        <f ca="1">IFERROR(IF(INDIRECT(ADDRESS($A111+3,MATCH(CONCATENATE($B$6,$C$6),項目データ!$1:$1,0)+1,4,1,"項目データ"))=0,"",INDIRECT(ADDRESS($A111+3,MATCH(CONCATENATE($B$6,$C$6),項目データ!$1:$1,0)+1,4,1,"項目データ"))),"")</f>
        <v/>
      </c>
      <c r="D111" s="56" t="str">
        <f ca="1">IFERROR(IF(INDIRECT(ADDRESS($A111+3,MATCH(CONCATENATE($B$6,$C$6),項目データ!$1:$1,0)+2,4,1,"項目データ"))=0,"",INDIRECT(ADDRESS($A111+3,MATCH(CONCATENATE($B$6,$C$6),項目データ!$1:$1,0)+2,4,1,"項目データ"))),"")</f>
        <v/>
      </c>
    </row>
    <row r="112" spans="1:4" ht="50.1" customHeight="1">
      <c r="A112" s="76">
        <v>103</v>
      </c>
      <c r="B112" s="54" t="str">
        <f ca="1">IFERROR(IF(INDIRECT(ADDRESS($A112+3,MATCH(CONCATENATE($B$6,$C$6),項目データ!$1:$1,0),4,1,"項目データ"))=0,"",INDIRECT(ADDRESS($A112+3,MATCH(CONCATENATE($B$6,$C$6),項目データ!$1:$1,0),4,1,"項目データ"))),"")</f>
        <v/>
      </c>
      <c r="C112" s="55" t="str">
        <f ca="1">IFERROR(IF(INDIRECT(ADDRESS($A112+3,MATCH(CONCATENATE($B$6,$C$6),項目データ!$1:$1,0)+1,4,1,"項目データ"))=0,"",INDIRECT(ADDRESS($A112+3,MATCH(CONCATENATE($B$6,$C$6),項目データ!$1:$1,0)+1,4,1,"項目データ"))),"")</f>
        <v/>
      </c>
      <c r="D112" s="56" t="str">
        <f ca="1">IFERROR(IF(INDIRECT(ADDRESS($A112+3,MATCH(CONCATENATE($B$6,$C$6),項目データ!$1:$1,0)+2,4,1,"項目データ"))=0,"",INDIRECT(ADDRESS($A112+3,MATCH(CONCATENATE($B$6,$C$6),項目データ!$1:$1,0)+2,4,1,"項目データ"))),"")</f>
        <v/>
      </c>
    </row>
    <row r="113" spans="1:4" ht="50.1" customHeight="1">
      <c r="A113" s="77">
        <v>104</v>
      </c>
      <c r="B113" s="54" t="str">
        <f ca="1">IFERROR(IF(INDIRECT(ADDRESS($A113+3,MATCH(CONCATENATE($B$6,$C$6),項目データ!$1:$1,0),4,1,"項目データ"))=0,"",INDIRECT(ADDRESS($A113+3,MATCH(CONCATENATE($B$6,$C$6),項目データ!$1:$1,0),4,1,"項目データ"))),"")</f>
        <v/>
      </c>
      <c r="C113" s="55" t="str">
        <f ca="1">IFERROR(IF(INDIRECT(ADDRESS($A113+3,MATCH(CONCATENATE($B$6,$C$6),項目データ!$1:$1,0)+1,4,1,"項目データ"))=0,"",INDIRECT(ADDRESS($A113+3,MATCH(CONCATENATE($B$6,$C$6),項目データ!$1:$1,0)+1,4,1,"項目データ"))),"")</f>
        <v/>
      </c>
      <c r="D113" s="56" t="str">
        <f ca="1">IFERROR(IF(INDIRECT(ADDRESS($A113+3,MATCH(CONCATENATE($B$6,$C$6),項目データ!$1:$1,0)+2,4,1,"項目データ"))=0,"",INDIRECT(ADDRESS($A113+3,MATCH(CONCATENATE($B$6,$C$6),項目データ!$1:$1,0)+2,4,1,"項目データ"))),"")</f>
        <v/>
      </c>
    </row>
    <row r="114" spans="1:4" ht="50.1" customHeight="1">
      <c r="A114" s="76">
        <v>105</v>
      </c>
      <c r="B114" s="54" t="str">
        <f ca="1">IFERROR(IF(INDIRECT(ADDRESS($A114+3,MATCH(CONCATENATE($B$6,$C$6),項目データ!$1:$1,0),4,1,"項目データ"))=0,"",INDIRECT(ADDRESS($A114+3,MATCH(CONCATENATE($B$6,$C$6),項目データ!$1:$1,0),4,1,"項目データ"))),"")</f>
        <v/>
      </c>
      <c r="C114" s="55" t="str">
        <f ca="1">IFERROR(IF(INDIRECT(ADDRESS($A114+3,MATCH(CONCATENATE($B$6,$C$6),項目データ!$1:$1,0)+1,4,1,"項目データ"))=0,"",INDIRECT(ADDRESS($A114+3,MATCH(CONCATENATE($B$6,$C$6),項目データ!$1:$1,0)+1,4,1,"項目データ"))),"")</f>
        <v/>
      </c>
      <c r="D114" s="56" t="str">
        <f ca="1">IFERROR(IF(INDIRECT(ADDRESS($A114+3,MATCH(CONCATENATE($B$6,$C$6),項目データ!$1:$1,0)+2,4,1,"項目データ"))=0,"",INDIRECT(ADDRESS($A114+3,MATCH(CONCATENATE($B$6,$C$6),項目データ!$1:$1,0)+2,4,1,"項目データ"))),"")</f>
        <v/>
      </c>
    </row>
    <row r="115" spans="1:4" ht="50.1" customHeight="1">
      <c r="A115" s="77">
        <v>106</v>
      </c>
      <c r="B115" s="54" t="str">
        <f ca="1">IFERROR(IF(INDIRECT(ADDRESS($A115+3,MATCH(CONCATENATE($B$6,$C$6),項目データ!$1:$1,0),4,1,"項目データ"))=0,"",INDIRECT(ADDRESS($A115+3,MATCH(CONCATENATE($B$6,$C$6),項目データ!$1:$1,0),4,1,"項目データ"))),"")</f>
        <v/>
      </c>
      <c r="C115" s="55" t="str">
        <f ca="1">IFERROR(IF(INDIRECT(ADDRESS($A115+3,MATCH(CONCATENATE($B$6,$C$6),項目データ!$1:$1,0)+1,4,1,"項目データ"))=0,"",INDIRECT(ADDRESS($A115+3,MATCH(CONCATENATE($B$6,$C$6),項目データ!$1:$1,0)+1,4,1,"項目データ"))),"")</f>
        <v/>
      </c>
      <c r="D115" s="56" t="str">
        <f ca="1">IFERROR(IF(INDIRECT(ADDRESS($A115+3,MATCH(CONCATENATE($B$6,$C$6),項目データ!$1:$1,0)+2,4,1,"項目データ"))=0,"",INDIRECT(ADDRESS($A115+3,MATCH(CONCATENATE($B$6,$C$6),項目データ!$1:$1,0)+2,4,1,"項目データ"))),"")</f>
        <v/>
      </c>
    </row>
    <row r="116" spans="1:4" ht="50.1" customHeight="1">
      <c r="A116" s="76">
        <v>107</v>
      </c>
      <c r="B116" s="54" t="str">
        <f ca="1">IFERROR(IF(INDIRECT(ADDRESS($A116+3,MATCH(CONCATENATE($B$6,$C$6),項目データ!$1:$1,0),4,1,"項目データ"))=0,"",INDIRECT(ADDRESS($A116+3,MATCH(CONCATENATE($B$6,$C$6),項目データ!$1:$1,0),4,1,"項目データ"))),"")</f>
        <v/>
      </c>
      <c r="C116" s="55" t="str">
        <f ca="1">IFERROR(IF(INDIRECT(ADDRESS($A116+3,MATCH(CONCATENATE($B$6,$C$6),項目データ!$1:$1,0)+1,4,1,"項目データ"))=0,"",INDIRECT(ADDRESS($A116+3,MATCH(CONCATENATE($B$6,$C$6),項目データ!$1:$1,0)+1,4,1,"項目データ"))),"")</f>
        <v/>
      </c>
      <c r="D116" s="56" t="str">
        <f ca="1">IFERROR(IF(INDIRECT(ADDRESS($A116+3,MATCH(CONCATENATE($B$6,$C$6),項目データ!$1:$1,0)+2,4,1,"項目データ"))=0,"",INDIRECT(ADDRESS($A116+3,MATCH(CONCATENATE($B$6,$C$6),項目データ!$1:$1,0)+2,4,1,"項目データ"))),"")</f>
        <v/>
      </c>
    </row>
    <row r="117" spans="1:4" ht="50.1" customHeight="1">
      <c r="A117" s="77">
        <v>108</v>
      </c>
      <c r="B117" s="54" t="str">
        <f ca="1">IFERROR(IF(INDIRECT(ADDRESS($A117+3,MATCH(CONCATENATE($B$6,$C$6),項目データ!$1:$1,0),4,1,"項目データ"))=0,"",INDIRECT(ADDRESS($A117+3,MATCH(CONCATENATE($B$6,$C$6),項目データ!$1:$1,0),4,1,"項目データ"))),"")</f>
        <v/>
      </c>
      <c r="C117" s="55" t="str">
        <f ca="1">IFERROR(IF(INDIRECT(ADDRESS($A117+3,MATCH(CONCATENATE($B$6,$C$6),項目データ!$1:$1,0)+1,4,1,"項目データ"))=0,"",INDIRECT(ADDRESS($A117+3,MATCH(CONCATENATE($B$6,$C$6),項目データ!$1:$1,0)+1,4,1,"項目データ"))),"")</f>
        <v/>
      </c>
      <c r="D117" s="56" t="str">
        <f ca="1">IFERROR(IF(INDIRECT(ADDRESS($A117+3,MATCH(CONCATENATE($B$6,$C$6),項目データ!$1:$1,0)+2,4,1,"項目データ"))=0,"",INDIRECT(ADDRESS($A117+3,MATCH(CONCATENATE($B$6,$C$6),項目データ!$1:$1,0)+2,4,1,"項目データ"))),"")</f>
        <v/>
      </c>
    </row>
    <row r="118" spans="1:4" ht="50.1" customHeight="1">
      <c r="A118" s="76">
        <v>109</v>
      </c>
      <c r="B118" s="54" t="str">
        <f ca="1">IFERROR(IF(INDIRECT(ADDRESS($A118+3,MATCH(CONCATENATE($B$6,$C$6),項目データ!$1:$1,0),4,1,"項目データ"))=0,"",INDIRECT(ADDRESS($A118+3,MATCH(CONCATENATE($B$6,$C$6),項目データ!$1:$1,0),4,1,"項目データ"))),"")</f>
        <v/>
      </c>
      <c r="C118" s="55" t="str">
        <f ca="1">IFERROR(IF(INDIRECT(ADDRESS($A118+3,MATCH(CONCATENATE($B$6,$C$6),項目データ!$1:$1,0)+1,4,1,"項目データ"))=0,"",INDIRECT(ADDRESS($A118+3,MATCH(CONCATENATE($B$6,$C$6),項目データ!$1:$1,0)+1,4,1,"項目データ"))),"")</f>
        <v/>
      </c>
      <c r="D118" s="56" t="str">
        <f ca="1">IFERROR(IF(INDIRECT(ADDRESS($A118+3,MATCH(CONCATENATE($B$6,$C$6),項目データ!$1:$1,0)+2,4,1,"項目データ"))=0,"",INDIRECT(ADDRESS($A118+3,MATCH(CONCATENATE($B$6,$C$6),項目データ!$1:$1,0)+2,4,1,"項目データ"))),"")</f>
        <v/>
      </c>
    </row>
    <row r="119" spans="1:4" ht="50.1" customHeight="1">
      <c r="A119" s="77">
        <v>110</v>
      </c>
      <c r="B119" s="54" t="str">
        <f ca="1">IFERROR(IF(INDIRECT(ADDRESS($A119+3,MATCH(CONCATENATE($B$6,$C$6),項目データ!$1:$1,0),4,1,"項目データ"))=0,"",INDIRECT(ADDRESS($A119+3,MATCH(CONCATENATE($B$6,$C$6),項目データ!$1:$1,0),4,1,"項目データ"))),"")</f>
        <v/>
      </c>
      <c r="C119" s="55" t="str">
        <f ca="1">IFERROR(IF(INDIRECT(ADDRESS($A119+3,MATCH(CONCATENATE($B$6,$C$6),項目データ!$1:$1,0)+1,4,1,"項目データ"))=0,"",INDIRECT(ADDRESS($A119+3,MATCH(CONCATENATE($B$6,$C$6),項目データ!$1:$1,0)+1,4,1,"項目データ"))),"")</f>
        <v/>
      </c>
      <c r="D119" s="56" t="str">
        <f ca="1">IFERROR(IF(INDIRECT(ADDRESS($A119+3,MATCH(CONCATENATE($B$6,$C$6),項目データ!$1:$1,0)+2,4,1,"項目データ"))=0,"",INDIRECT(ADDRESS($A119+3,MATCH(CONCATENATE($B$6,$C$6),項目データ!$1:$1,0)+2,4,1,"項目データ"))),"")</f>
        <v/>
      </c>
    </row>
    <row r="120" spans="1:4" ht="50.1" customHeight="1">
      <c r="A120" s="76">
        <v>111</v>
      </c>
      <c r="B120" s="54" t="str">
        <f ca="1">IFERROR(IF(INDIRECT(ADDRESS($A120+3,MATCH(CONCATENATE($B$6,$C$6),項目データ!$1:$1,0),4,1,"項目データ"))=0,"",INDIRECT(ADDRESS($A120+3,MATCH(CONCATENATE($B$6,$C$6),項目データ!$1:$1,0),4,1,"項目データ"))),"")</f>
        <v/>
      </c>
      <c r="C120" s="55" t="str">
        <f ca="1">IFERROR(IF(INDIRECT(ADDRESS($A120+3,MATCH(CONCATENATE($B$6,$C$6),項目データ!$1:$1,0)+1,4,1,"項目データ"))=0,"",INDIRECT(ADDRESS($A120+3,MATCH(CONCATENATE($B$6,$C$6),項目データ!$1:$1,0)+1,4,1,"項目データ"))),"")</f>
        <v/>
      </c>
      <c r="D120" s="56" t="str">
        <f ca="1">IFERROR(IF(INDIRECT(ADDRESS($A120+3,MATCH(CONCATENATE($B$6,$C$6),項目データ!$1:$1,0)+2,4,1,"項目データ"))=0,"",INDIRECT(ADDRESS($A120+3,MATCH(CONCATENATE($B$6,$C$6),項目データ!$1:$1,0)+2,4,1,"項目データ"))),"")</f>
        <v/>
      </c>
    </row>
    <row r="121" spans="1:4" ht="50.1" customHeight="1">
      <c r="A121" s="77">
        <v>112</v>
      </c>
      <c r="B121" s="54" t="str">
        <f ca="1">IFERROR(IF(INDIRECT(ADDRESS($A121+3,MATCH(CONCATENATE($B$6,$C$6),項目データ!$1:$1,0),4,1,"項目データ"))=0,"",INDIRECT(ADDRESS($A121+3,MATCH(CONCATENATE($B$6,$C$6),項目データ!$1:$1,0),4,1,"項目データ"))),"")</f>
        <v/>
      </c>
      <c r="C121" s="55" t="str">
        <f ca="1">IFERROR(IF(INDIRECT(ADDRESS($A121+3,MATCH(CONCATENATE($B$6,$C$6),項目データ!$1:$1,0)+1,4,1,"項目データ"))=0,"",INDIRECT(ADDRESS($A121+3,MATCH(CONCATENATE($B$6,$C$6),項目データ!$1:$1,0)+1,4,1,"項目データ"))),"")</f>
        <v/>
      </c>
      <c r="D121" s="56" t="str">
        <f ca="1">IFERROR(IF(INDIRECT(ADDRESS($A121+3,MATCH(CONCATENATE($B$6,$C$6),項目データ!$1:$1,0)+2,4,1,"項目データ"))=0,"",INDIRECT(ADDRESS($A121+3,MATCH(CONCATENATE($B$6,$C$6),項目データ!$1:$1,0)+2,4,1,"項目データ"))),"")</f>
        <v/>
      </c>
    </row>
    <row r="122" spans="1:4" ht="50.1" customHeight="1">
      <c r="A122" s="76">
        <v>113</v>
      </c>
      <c r="B122" s="54" t="str">
        <f ca="1">IFERROR(IF(INDIRECT(ADDRESS($A122+3,MATCH(CONCATENATE($B$6,$C$6),項目データ!$1:$1,0),4,1,"項目データ"))=0,"",INDIRECT(ADDRESS($A122+3,MATCH(CONCATENATE($B$6,$C$6),項目データ!$1:$1,0),4,1,"項目データ"))),"")</f>
        <v/>
      </c>
      <c r="C122" s="55" t="str">
        <f ca="1">IFERROR(IF(INDIRECT(ADDRESS($A122+3,MATCH(CONCATENATE($B$6,$C$6),項目データ!$1:$1,0)+1,4,1,"項目データ"))=0,"",INDIRECT(ADDRESS($A122+3,MATCH(CONCATENATE($B$6,$C$6),項目データ!$1:$1,0)+1,4,1,"項目データ"))),"")</f>
        <v/>
      </c>
      <c r="D122" s="56" t="str">
        <f ca="1">IFERROR(IF(INDIRECT(ADDRESS($A122+3,MATCH(CONCATENATE($B$6,$C$6),項目データ!$1:$1,0)+2,4,1,"項目データ"))=0,"",INDIRECT(ADDRESS($A122+3,MATCH(CONCATENATE($B$6,$C$6),項目データ!$1:$1,0)+2,4,1,"項目データ"))),"")</f>
        <v/>
      </c>
    </row>
    <row r="123" spans="1:4" ht="50.1" customHeight="1">
      <c r="A123" s="77">
        <v>114</v>
      </c>
      <c r="B123" s="54" t="str">
        <f ca="1">IFERROR(IF(INDIRECT(ADDRESS($A123+3,MATCH(CONCATENATE($B$6,$C$6),項目データ!$1:$1,0),4,1,"項目データ"))=0,"",INDIRECT(ADDRESS($A123+3,MATCH(CONCATENATE($B$6,$C$6),項目データ!$1:$1,0),4,1,"項目データ"))),"")</f>
        <v/>
      </c>
      <c r="C123" s="55" t="str">
        <f ca="1">IFERROR(IF(INDIRECT(ADDRESS($A123+3,MATCH(CONCATENATE($B$6,$C$6),項目データ!$1:$1,0)+1,4,1,"項目データ"))=0,"",INDIRECT(ADDRESS($A123+3,MATCH(CONCATENATE($B$6,$C$6),項目データ!$1:$1,0)+1,4,1,"項目データ"))),"")</f>
        <v/>
      </c>
      <c r="D123" s="56" t="str">
        <f ca="1">IFERROR(IF(INDIRECT(ADDRESS($A123+3,MATCH(CONCATENATE($B$6,$C$6),項目データ!$1:$1,0)+2,4,1,"項目データ"))=0,"",INDIRECT(ADDRESS($A123+3,MATCH(CONCATENATE($B$6,$C$6),項目データ!$1:$1,0)+2,4,1,"項目データ"))),"")</f>
        <v/>
      </c>
    </row>
    <row r="124" spans="1:4" ht="50.1" customHeight="1">
      <c r="A124" s="76">
        <v>115</v>
      </c>
      <c r="B124" s="54" t="str">
        <f ca="1">IFERROR(IF(INDIRECT(ADDRESS($A124+3,MATCH(CONCATENATE($B$6,$C$6),項目データ!$1:$1,0),4,1,"項目データ"))=0,"",INDIRECT(ADDRESS($A124+3,MATCH(CONCATENATE($B$6,$C$6),項目データ!$1:$1,0),4,1,"項目データ"))),"")</f>
        <v/>
      </c>
      <c r="C124" s="55" t="str">
        <f ca="1">IFERROR(IF(INDIRECT(ADDRESS($A124+3,MATCH(CONCATENATE($B$6,$C$6),項目データ!$1:$1,0)+1,4,1,"項目データ"))=0,"",INDIRECT(ADDRESS($A124+3,MATCH(CONCATENATE($B$6,$C$6),項目データ!$1:$1,0)+1,4,1,"項目データ"))),"")</f>
        <v/>
      </c>
      <c r="D124" s="56" t="str">
        <f ca="1">IFERROR(IF(INDIRECT(ADDRESS($A124+3,MATCH(CONCATENATE($B$6,$C$6),項目データ!$1:$1,0)+2,4,1,"項目データ"))=0,"",INDIRECT(ADDRESS($A124+3,MATCH(CONCATENATE($B$6,$C$6),項目データ!$1:$1,0)+2,4,1,"項目データ"))),"")</f>
        <v/>
      </c>
    </row>
    <row r="125" spans="1:4" ht="50.1" customHeight="1">
      <c r="A125" s="77">
        <v>116</v>
      </c>
      <c r="B125" s="54" t="str">
        <f ca="1">IFERROR(IF(INDIRECT(ADDRESS($A125+3,MATCH(CONCATENATE($B$6,$C$6),項目データ!$1:$1,0),4,1,"項目データ"))=0,"",INDIRECT(ADDRESS($A125+3,MATCH(CONCATENATE($B$6,$C$6),項目データ!$1:$1,0),4,1,"項目データ"))),"")</f>
        <v/>
      </c>
      <c r="C125" s="55" t="str">
        <f ca="1">IFERROR(IF(INDIRECT(ADDRESS($A125+3,MATCH(CONCATENATE($B$6,$C$6),項目データ!$1:$1,0)+1,4,1,"項目データ"))=0,"",INDIRECT(ADDRESS($A125+3,MATCH(CONCATENATE($B$6,$C$6),項目データ!$1:$1,0)+1,4,1,"項目データ"))),"")</f>
        <v/>
      </c>
      <c r="D125" s="56" t="str">
        <f ca="1">IFERROR(IF(INDIRECT(ADDRESS($A125+3,MATCH(CONCATENATE($B$6,$C$6),項目データ!$1:$1,0)+2,4,1,"項目データ"))=0,"",INDIRECT(ADDRESS($A125+3,MATCH(CONCATENATE($B$6,$C$6),項目データ!$1:$1,0)+2,4,1,"項目データ"))),"")</f>
        <v/>
      </c>
    </row>
    <row r="126" spans="1:4" ht="50.1" customHeight="1">
      <c r="A126" s="76">
        <v>117</v>
      </c>
      <c r="B126" s="54" t="str">
        <f ca="1">IFERROR(IF(INDIRECT(ADDRESS($A126+3,MATCH(CONCATENATE($B$6,$C$6),項目データ!$1:$1,0),4,1,"項目データ"))=0,"",INDIRECT(ADDRESS($A126+3,MATCH(CONCATENATE($B$6,$C$6),項目データ!$1:$1,0),4,1,"項目データ"))),"")</f>
        <v/>
      </c>
      <c r="C126" s="55" t="str">
        <f ca="1">IFERROR(IF(INDIRECT(ADDRESS($A126+3,MATCH(CONCATENATE($B$6,$C$6),項目データ!$1:$1,0)+1,4,1,"項目データ"))=0,"",INDIRECT(ADDRESS($A126+3,MATCH(CONCATENATE($B$6,$C$6),項目データ!$1:$1,0)+1,4,1,"項目データ"))),"")</f>
        <v/>
      </c>
      <c r="D126" s="56" t="str">
        <f ca="1">IFERROR(IF(INDIRECT(ADDRESS($A126+3,MATCH(CONCATENATE($B$6,$C$6),項目データ!$1:$1,0)+2,4,1,"項目データ"))=0,"",INDIRECT(ADDRESS($A126+3,MATCH(CONCATENATE($B$6,$C$6),項目データ!$1:$1,0)+2,4,1,"項目データ"))),"")</f>
        <v/>
      </c>
    </row>
    <row r="127" spans="1:4" ht="50.1" customHeight="1">
      <c r="A127" s="77">
        <v>118</v>
      </c>
      <c r="B127" s="54" t="str">
        <f ca="1">IFERROR(IF(INDIRECT(ADDRESS($A127+3,MATCH(CONCATENATE($B$6,$C$6),項目データ!$1:$1,0),4,1,"項目データ"))=0,"",INDIRECT(ADDRESS($A127+3,MATCH(CONCATENATE($B$6,$C$6),項目データ!$1:$1,0),4,1,"項目データ"))),"")</f>
        <v/>
      </c>
      <c r="C127" s="55" t="str">
        <f ca="1">IFERROR(IF(INDIRECT(ADDRESS($A127+3,MATCH(CONCATENATE($B$6,$C$6),項目データ!$1:$1,0)+1,4,1,"項目データ"))=0,"",INDIRECT(ADDRESS($A127+3,MATCH(CONCATENATE($B$6,$C$6),項目データ!$1:$1,0)+1,4,1,"項目データ"))),"")</f>
        <v/>
      </c>
      <c r="D127" s="56" t="str">
        <f ca="1">IFERROR(IF(INDIRECT(ADDRESS($A127+3,MATCH(CONCATENATE($B$6,$C$6),項目データ!$1:$1,0)+2,4,1,"項目データ"))=0,"",INDIRECT(ADDRESS($A127+3,MATCH(CONCATENATE($B$6,$C$6),項目データ!$1:$1,0)+2,4,1,"項目データ"))),"")</f>
        <v/>
      </c>
    </row>
    <row r="128" spans="1:4" ht="50.1" customHeight="1">
      <c r="A128" s="76">
        <v>119</v>
      </c>
      <c r="B128" s="54" t="str">
        <f ca="1">IFERROR(IF(INDIRECT(ADDRESS($A128+3,MATCH(CONCATENATE($B$6,$C$6),項目データ!$1:$1,0),4,1,"項目データ"))=0,"",INDIRECT(ADDRESS($A128+3,MATCH(CONCATENATE($B$6,$C$6),項目データ!$1:$1,0),4,1,"項目データ"))),"")</f>
        <v/>
      </c>
      <c r="C128" s="55" t="str">
        <f ca="1">IFERROR(IF(INDIRECT(ADDRESS($A128+3,MATCH(CONCATENATE($B$6,$C$6),項目データ!$1:$1,0)+1,4,1,"項目データ"))=0,"",INDIRECT(ADDRESS($A128+3,MATCH(CONCATENATE($B$6,$C$6),項目データ!$1:$1,0)+1,4,1,"項目データ"))),"")</f>
        <v/>
      </c>
      <c r="D128" s="56" t="str">
        <f ca="1">IFERROR(IF(INDIRECT(ADDRESS($A128+3,MATCH(CONCATENATE($B$6,$C$6),項目データ!$1:$1,0)+2,4,1,"項目データ"))=0,"",INDIRECT(ADDRESS($A128+3,MATCH(CONCATENATE($B$6,$C$6),項目データ!$1:$1,0)+2,4,1,"項目データ"))),"")</f>
        <v/>
      </c>
    </row>
    <row r="129" spans="1:4" ht="50.1" customHeight="1">
      <c r="A129" s="77">
        <v>120</v>
      </c>
      <c r="B129" s="54" t="str">
        <f ca="1">IFERROR(IF(INDIRECT(ADDRESS($A129+3,MATCH(CONCATENATE($B$6,$C$6),項目データ!$1:$1,0),4,1,"項目データ"))=0,"",INDIRECT(ADDRESS($A129+3,MATCH(CONCATENATE($B$6,$C$6),項目データ!$1:$1,0),4,1,"項目データ"))),"")</f>
        <v/>
      </c>
      <c r="C129" s="55" t="str">
        <f ca="1">IFERROR(IF(INDIRECT(ADDRESS($A129+3,MATCH(CONCATENATE($B$6,$C$6),項目データ!$1:$1,0)+1,4,1,"項目データ"))=0,"",INDIRECT(ADDRESS($A129+3,MATCH(CONCATENATE($B$6,$C$6),項目データ!$1:$1,0)+1,4,1,"項目データ"))),"")</f>
        <v/>
      </c>
      <c r="D129" s="56" t="str">
        <f ca="1">IFERROR(IF(INDIRECT(ADDRESS($A129+3,MATCH(CONCATENATE($B$6,$C$6),項目データ!$1:$1,0)+2,4,1,"項目データ"))=0,"",INDIRECT(ADDRESS($A129+3,MATCH(CONCATENATE($B$6,$C$6),項目データ!$1:$1,0)+2,4,1,"項目データ"))),"")</f>
        <v/>
      </c>
    </row>
    <row r="130" spans="1:4" ht="50.1" customHeight="1">
      <c r="A130" s="76">
        <v>121</v>
      </c>
      <c r="B130" s="54" t="str">
        <f ca="1">IFERROR(IF(INDIRECT(ADDRESS($A130+3,MATCH(CONCATENATE($B$6,$C$6),項目データ!$1:$1,0),4,1,"項目データ"))=0,"",INDIRECT(ADDRESS($A130+3,MATCH(CONCATENATE($B$6,$C$6),項目データ!$1:$1,0),4,1,"項目データ"))),"")</f>
        <v/>
      </c>
      <c r="C130" s="55" t="str">
        <f ca="1">IFERROR(IF(INDIRECT(ADDRESS($A130+3,MATCH(CONCATENATE($B$6,$C$6),項目データ!$1:$1,0)+1,4,1,"項目データ"))=0,"",INDIRECT(ADDRESS($A130+3,MATCH(CONCATENATE($B$6,$C$6),項目データ!$1:$1,0)+1,4,1,"項目データ"))),"")</f>
        <v/>
      </c>
      <c r="D130" s="56" t="str">
        <f ca="1">IFERROR(IF(INDIRECT(ADDRESS($A130+3,MATCH(CONCATENATE($B$6,$C$6),項目データ!$1:$1,0)+2,4,1,"項目データ"))=0,"",INDIRECT(ADDRESS($A130+3,MATCH(CONCATENATE($B$6,$C$6),項目データ!$1:$1,0)+2,4,1,"項目データ"))),"")</f>
        <v/>
      </c>
    </row>
    <row r="131" spans="1:4" ht="50.1" customHeight="1">
      <c r="A131" s="77">
        <v>122</v>
      </c>
      <c r="B131" s="54" t="str">
        <f ca="1">IFERROR(IF(INDIRECT(ADDRESS($A131+3,MATCH(CONCATENATE($B$6,$C$6),項目データ!$1:$1,0),4,1,"項目データ"))=0,"",INDIRECT(ADDRESS($A131+3,MATCH(CONCATENATE($B$6,$C$6),項目データ!$1:$1,0),4,1,"項目データ"))),"")</f>
        <v/>
      </c>
      <c r="C131" s="55" t="str">
        <f ca="1">IFERROR(IF(INDIRECT(ADDRESS($A131+3,MATCH(CONCATENATE($B$6,$C$6),項目データ!$1:$1,0)+1,4,1,"項目データ"))=0,"",INDIRECT(ADDRESS($A131+3,MATCH(CONCATENATE($B$6,$C$6),項目データ!$1:$1,0)+1,4,1,"項目データ"))),"")</f>
        <v/>
      </c>
      <c r="D131" s="56" t="str">
        <f ca="1">IFERROR(IF(INDIRECT(ADDRESS($A131+3,MATCH(CONCATENATE($B$6,$C$6),項目データ!$1:$1,0)+2,4,1,"項目データ"))=0,"",INDIRECT(ADDRESS($A131+3,MATCH(CONCATENATE($B$6,$C$6),項目データ!$1:$1,0)+2,4,1,"項目データ"))),"")</f>
        <v/>
      </c>
    </row>
    <row r="132" spans="1:4" ht="50.1" customHeight="1">
      <c r="A132" s="76">
        <v>123</v>
      </c>
      <c r="B132" s="54" t="str">
        <f ca="1">IFERROR(IF(INDIRECT(ADDRESS($A132+3,MATCH(CONCATENATE($B$6,$C$6),項目データ!$1:$1,0),4,1,"項目データ"))=0,"",INDIRECT(ADDRESS($A132+3,MATCH(CONCATENATE($B$6,$C$6),項目データ!$1:$1,0),4,1,"項目データ"))),"")</f>
        <v/>
      </c>
      <c r="C132" s="55" t="str">
        <f ca="1">IFERROR(IF(INDIRECT(ADDRESS($A132+3,MATCH(CONCATENATE($B$6,$C$6),項目データ!$1:$1,0)+1,4,1,"項目データ"))=0,"",INDIRECT(ADDRESS($A132+3,MATCH(CONCATENATE($B$6,$C$6),項目データ!$1:$1,0)+1,4,1,"項目データ"))),"")</f>
        <v/>
      </c>
      <c r="D132" s="56" t="str">
        <f ca="1">IFERROR(IF(INDIRECT(ADDRESS($A132+3,MATCH(CONCATENATE($B$6,$C$6),項目データ!$1:$1,0)+2,4,1,"項目データ"))=0,"",INDIRECT(ADDRESS($A132+3,MATCH(CONCATENATE($B$6,$C$6),項目データ!$1:$1,0)+2,4,1,"項目データ"))),"")</f>
        <v/>
      </c>
    </row>
    <row r="133" spans="1:4" ht="50.1" customHeight="1">
      <c r="A133" s="77">
        <v>124</v>
      </c>
      <c r="B133" s="54" t="str">
        <f ca="1">IFERROR(IF(INDIRECT(ADDRESS($A133+3,MATCH(CONCATENATE($B$6,$C$6),項目データ!$1:$1,0),4,1,"項目データ"))=0,"",INDIRECT(ADDRESS($A133+3,MATCH(CONCATENATE($B$6,$C$6),項目データ!$1:$1,0),4,1,"項目データ"))),"")</f>
        <v/>
      </c>
      <c r="C133" s="55" t="str">
        <f ca="1">IFERROR(IF(INDIRECT(ADDRESS($A133+3,MATCH(CONCATENATE($B$6,$C$6),項目データ!$1:$1,0)+1,4,1,"項目データ"))=0,"",INDIRECT(ADDRESS($A133+3,MATCH(CONCATENATE($B$6,$C$6),項目データ!$1:$1,0)+1,4,1,"項目データ"))),"")</f>
        <v/>
      </c>
      <c r="D133" s="56" t="str">
        <f ca="1">IFERROR(IF(INDIRECT(ADDRESS($A133+3,MATCH(CONCATENATE($B$6,$C$6),項目データ!$1:$1,0)+2,4,1,"項目データ"))=0,"",INDIRECT(ADDRESS($A133+3,MATCH(CONCATENATE($B$6,$C$6),項目データ!$1:$1,0)+2,4,1,"項目データ"))),"")</f>
        <v/>
      </c>
    </row>
    <row r="134" spans="1:4" ht="50.1" customHeight="1">
      <c r="A134" s="76">
        <v>125</v>
      </c>
      <c r="B134" s="54" t="str">
        <f ca="1">IFERROR(IF(INDIRECT(ADDRESS($A134+3,MATCH(CONCATENATE($B$6,$C$6),項目データ!$1:$1,0),4,1,"項目データ"))=0,"",INDIRECT(ADDRESS($A134+3,MATCH(CONCATENATE($B$6,$C$6),項目データ!$1:$1,0),4,1,"項目データ"))),"")</f>
        <v/>
      </c>
      <c r="C134" s="55" t="str">
        <f ca="1">IFERROR(IF(INDIRECT(ADDRESS($A134+3,MATCH(CONCATENATE($B$6,$C$6),項目データ!$1:$1,0)+1,4,1,"項目データ"))=0,"",INDIRECT(ADDRESS($A134+3,MATCH(CONCATENATE($B$6,$C$6),項目データ!$1:$1,0)+1,4,1,"項目データ"))),"")</f>
        <v/>
      </c>
      <c r="D134" s="56" t="str">
        <f ca="1">IFERROR(IF(INDIRECT(ADDRESS($A134+3,MATCH(CONCATENATE($B$6,$C$6),項目データ!$1:$1,0)+2,4,1,"項目データ"))=0,"",INDIRECT(ADDRESS($A134+3,MATCH(CONCATENATE($B$6,$C$6),項目データ!$1:$1,0)+2,4,1,"項目データ"))),"")</f>
        <v/>
      </c>
    </row>
    <row r="135" spans="1:4" ht="50.1" customHeight="1">
      <c r="A135" s="77">
        <v>126</v>
      </c>
      <c r="B135" s="54" t="str">
        <f ca="1">IFERROR(IF(INDIRECT(ADDRESS($A135+3,MATCH(CONCATENATE($B$6,$C$6),項目データ!$1:$1,0),4,1,"項目データ"))=0,"",INDIRECT(ADDRESS($A135+3,MATCH(CONCATENATE($B$6,$C$6),項目データ!$1:$1,0),4,1,"項目データ"))),"")</f>
        <v/>
      </c>
      <c r="C135" s="55" t="str">
        <f ca="1">IFERROR(IF(INDIRECT(ADDRESS($A135+3,MATCH(CONCATENATE($B$6,$C$6),項目データ!$1:$1,0)+1,4,1,"項目データ"))=0,"",INDIRECT(ADDRESS($A135+3,MATCH(CONCATENATE($B$6,$C$6),項目データ!$1:$1,0)+1,4,1,"項目データ"))),"")</f>
        <v/>
      </c>
      <c r="D135" s="56" t="str">
        <f ca="1">IFERROR(IF(INDIRECT(ADDRESS($A135+3,MATCH(CONCATENATE($B$6,$C$6),項目データ!$1:$1,0)+2,4,1,"項目データ"))=0,"",INDIRECT(ADDRESS($A135+3,MATCH(CONCATENATE($B$6,$C$6),項目データ!$1:$1,0)+2,4,1,"項目データ"))),"")</f>
        <v/>
      </c>
    </row>
    <row r="136" spans="1:4" ht="50.1" customHeight="1">
      <c r="A136" s="76">
        <v>127</v>
      </c>
      <c r="B136" s="54" t="str">
        <f ca="1">IFERROR(IF(INDIRECT(ADDRESS($A136+3,MATCH(CONCATENATE($B$6,$C$6),項目データ!$1:$1,0),4,1,"項目データ"))=0,"",INDIRECT(ADDRESS($A136+3,MATCH(CONCATENATE($B$6,$C$6),項目データ!$1:$1,0),4,1,"項目データ"))),"")</f>
        <v/>
      </c>
      <c r="C136" s="55" t="str">
        <f ca="1">IFERROR(IF(INDIRECT(ADDRESS($A136+3,MATCH(CONCATENATE($B$6,$C$6),項目データ!$1:$1,0)+1,4,1,"項目データ"))=0,"",INDIRECT(ADDRESS($A136+3,MATCH(CONCATENATE($B$6,$C$6),項目データ!$1:$1,0)+1,4,1,"項目データ"))),"")</f>
        <v/>
      </c>
      <c r="D136" s="56" t="str">
        <f ca="1">IFERROR(IF(INDIRECT(ADDRESS($A136+3,MATCH(CONCATENATE($B$6,$C$6),項目データ!$1:$1,0)+2,4,1,"項目データ"))=0,"",INDIRECT(ADDRESS($A136+3,MATCH(CONCATENATE($B$6,$C$6),項目データ!$1:$1,0)+2,4,1,"項目データ"))),"")</f>
        <v/>
      </c>
    </row>
    <row r="137" spans="1:4" ht="50.1" customHeight="1">
      <c r="A137" s="77">
        <v>128</v>
      </c>
      <c r="B137" s="54" t="str">
        <f ca="1">IFERROR(IF(INDIRECT(ADDRESS($A137+3,MATCH(CONCATENATE($B$6,$C$6),項目データ!$1:$1,0),4,1,"項目データ"))=0,"",INDIRECT(ADDRESS($A137+3,MATCH(CONCATENATE($B$6,$C$6),項目データ!$1:$1,0),4,1,"項目データ"))),"")</f>
        <v/>
      </c>
      <c r="C137" s="55" t="str">
        <f ca="1">IFERROR(IF(INDIRECT(ADDRESS($A137+3,MATCH(CONCATENATE($B$6,$C$6),項目データ!$1:$1,0)+1,4,1,"項目データ"))=0,"",INDIRECT(ADDRESS($A137+3,MATCH(CONCATENATE($B$6,$C$6),項目データ!$1:$1,0)+1,4,1,"項目データ"))),"")</f>
        <v/>
      </c>
      <c r="D137" s="56" t="str">
        <f ca="1">IFERROR(IF(INDIRECT(ADDRESS($A137+3,MATCH(CONCATENATE($B$6,$C$6),項目データ!$1:$1,0)+2,4,1,"項目データ"))=0,"",INDIRECT(ADDRESS($A137+3,MATCH(CONCATENATE($B$6,$C$6),項目データ!$1:$1,0)+2,4,1,"項目データ"))),"")</f>
        <v/>
      </c>
    </row>
    <row r="138" spans="1:4" ht="50.1" customHeight="1">
      <c r="A138" s="76">
        <v>129</v>
      </c>
      <c r="B138" s="54" t="str">
        <f ca="1">IFERROR(IF(INDIRECT(ADDRESS($A138+3,MATCH(CONCATENATE($B$6,$C$6),項目データ!$1:$1,0),4,1,"項目データ"))=0,"",INDIRECT(ADDRESS($A138+3,MATCH(CONCATENATE($B$6,$C$6),項目データ!$1:$1,0),4,1,"項目データ"))),"")</f>
        <v/>
      </c>
      <c r="C138" s="55" t="str">
        <f ca="1">IFERROR(IF(INDIRECT(ADDRESS($A138+3,MATCH(CONCATENATE($B$6,$C$6),項目データ!$1:$1,0)+1,4,1,"項目データ"))=0,"",INDIRECT(ADDRESS($A138+3,MATCH(CONCATENATE($B$6,$C$6),項目データ!$1:$1,0)+1,4,1,"項目データ"))),"")</f>
        <v/>
      </c>
      <c r="D138" s="56" t="str">
        <f ca="1">IFERROR(IF(INDIRECT(ADDRESS($A138+3,MATCH(CONCATENATE($B$6,$C$6),項目データ!$1:$1,0)+2,4,1,"項目データ"))=0,"",INDIRECT(ADDRESS($A138+3,MATCH(CONCATENATE($B$6,$C$6),項目データ!$1:$1,0)+2,4,1,"項目データ"))),"")</f>
        <v/>
      </c>
    </row>
    <row r="139" spans="1:4" ht="50.1" customHeight="1">
      <c r="A139" s="77">
        <v>130</v>
      </c>
      <c r="B139" s="54" t="str">
        <f ca="1">IFERROR(IF(INDIRECT(ADDRESS($A139+3,MATCH(CONCATENATE($B$6,$C$6),項目データ!$1:$1,0),4,1,"項目データ"))=0,"",INDIRECT(ADDRESS($A139+3,MATCH(CONCATENATE($B$6,$C$6),項目データ!$1:$1,0),4,1,"項目データ"))),"")</f>
        <v/>
      </c>
      <c r="C139" s="55" t="str">
        <f ca="1">IFERROR(IF(INDIRECT(ADDRESS($A139+3,MATCH(CONCATENATE($B$6,$C$6),項目データ!$1:$1,0)+1,4,1,"項目データ"))=0,"",INDIRECT(ADDRESS($A139+3,MATCH(CONCATENATE($B$6,$C$6),項目データ!$1:$1,0)+1,4,1,"項目データ"))),"")</f>
        <v/>
      </c>
      <c r="D139" s="56" t="str">
        <f ca="1">IFERROR(IF(INDIRECT(ADDRESS($A139+3,MATCH(CONCATENATE($B$6,$C$6),項目データ!$1:$1,0)+2,4,1,"項目データ"))=0,"",INDIRECT(ADDRESS($A139+3,MATCH(CONCATENATE($B$6,$C$6),項目データ!$1:$1,0)+2,4,1,"項目データ"))),"")</f>
        <v/>
      </c>
    </row>
    <row r="140" spans="1:4" ht="50.1" customHeight="1">
      <c r="A140" s="76">
        <v>131</v>
      </c>
      <c r="B140" s="54" t="str">
        <f ca="1">IFERROR(IF(INDIRECT(ADDRESS($A140+3,MATCH(CONCATENATE($B$6,$C$6),項目データ!$1:$1,0),4,1,"項目データ"))=0,"",INDIRECT(ADDRESS($A140+3,MATCH(CONCATENATE($B$6,$C$6),項目データ!$1:$1,0),4,1,"項目データ"))),"")</f>
        <v/>
      </c>
      <c r="C140" s="55" t="str">
        <f ca="1">IFERROR(IF(INDIRECT(ADDRESS($A140+3,MATCH(CONCATENATE($B$6,$C$6),項目データ!$1:$1,0)+1,4,1,"項目データ"))=0,"",INDIRECT(ADDRESS($A140+3,MATCH(CONCATENATE($B$6,$C$6),項目データ!$1:$1,0)+1,4,1,"項目データ"))),"")</f>
        <v/>
      </c>
      <c r="D140" s="56" t="str">
        <f ca="1">IFERROR(IF(INDIRECT(ADDRESS($A140+3,MATCH(CONCATENATE($B$6,$C$6),項目データ!$1:$1,0)+2,4,1,"項目データ"))=0,"",INDIRECT(ADDRESS($A140+3,MATCH(CONCATENATE($B$6,$C$6),項目データ!$1:$1,0)+2,4,1,"項目データ"))),"")</f>
        <v/>
      </c>
    </row>
    <row r="141" spans="1:4" ht="50.1" customHeight="1">
      <c r="A141" s="77">
        <v>132</v>
      </c>
      <c r="B141" s="54" t="str">
        <f ca="1">IFERROR(IF(INDIRECT(ADDRESS($A141+3,MATCH(CONCATENATE($B$6,$C$6),項目データ!$1:$1,0),4,1,"項目データ"))=0,"",INDIRECT(ADDRESS($A141+3,MATCH(CONCATENATE($B$6,$C$6),項目データ!$1:$1,0),4,1,"項目データ"))),"")</f>
        <v/>
      </c>
      <c r="C141" s="55" t="str">
        <f ca="1">IFERROR(IF(INDIRECT(ADDRESS($A141+3,MATCH(CONCATENATE($B$6,$C$6),項目データ!$1:$1,0)+1,4,1,"項目データ"))=0,"",INDIRECT(ADDRESS($A141+3,MATCH(CONCATENATE($B$6,$C$6),項目データ!$1:$1,0)+1,4,1,"項目データ"))),"")</f>
        <v/>
      </c>
      <c r="D141" s="56" t="str">
        <f ca="1">IFERROR(IF(INDIRECT(ADDRESS($A141+3,MATCH(CONCATENATE($B$6,$C$6),項目データ!$1:$1,0)+2,4,1,"項目データ"))=0,"",INDIRECT(ADDRESS($A141+3,MATCH(CONCATENATE($B$6,$C$6),項目データ!$1:$1,0)+2,4,1,"項目データ"))),"")</f>
        <v/>
      </c>
    </row>
    <row r="142" spans="1:4" ht="50.1" customHeight="1">
      <c r="A142" s="76">
        <v>133</v>
      </c>
      <c r="B142" s="54" t="str">
        <f ca="1">IFERROR(IF(INDIRECT(ADDRESS($A142+3,MATCH(CONCATENATE($B$6,$C$6),項目データ!$1:$1,0),4,1,"項目データ"))=0,"",INDIRECT(ADDRESS($A142+3,MATCH(CONCATENATE($B$6,$C$6),項目データ!$1:$1,0),4,1,"項目データ"))),"")</f>
        <v/>
      </c>
      <c r="C142" s="55" t="str">
        <f ca="1">IFERROR(IF(INDIRECT(ADDRESS($A142+3,MATCH(CONCATENATE($B$6,$C$6),項目データ!$1:$1,0)+1,4,1,"項目データ"))=0,"",INDIRECT(ADDRESS($A142+3,MATCH(CONCATENATE($B$6,$C$6),項目データ!$1:$1,0)+1,4,1,"項目データ"))),"")</f>
        <v/>
      </c>
      <c r="D142" s="56" t="str">
        <f ca="1">IFERROR(IF(INDIRECT(ADDRESS($A142+3,MATCH(CONCATENATE($B$6,$C$6),項目データ!$1:$1,0)+2,4,1,"項目データ"))=0,"",INDIRECT(ADDRESS($A142+3,MATCH(CONCATENATE($B$6,$C$6),項目データ!$1:$1,0)+2,4,1,"項目データ"))),"")</f>
        <v/>
      </c>
    </row>
    <row r="143" spans="1:4" ht="50.1" customHeight="1">
      <c r="A143" s="77">
        <v>134</v>
      </c>
      <c r="B143" s="54" t="str">
        <f ca="1">IFERROR(IF(INDIRECT(ADDRESS($A143+3,MATCH(CONCATENATE($B$6,$C$6),項目データ!$1:$1,0),4,1,"項目データ"))=0,"",INDIRECT(ADDRESS($A143+3,MATCH(CONCATENATE($B$6,$C$6),項目データ!$1:$1,0),4,1,"項目データ"))),"")</f>
        <v/>
      </c>
      <c r="C143" s="55" t="str">
        <f ca="1">IFERROR(IF(INDIRECT(ADDRESS($A143+3,MATCH(CONCATENATE($B$6,$C$6),項目データ!$1:$1,0)+1,4,1,"項目データ"))=0,"",INDIRECT(ADDRESS($A143+3,MATCH(CONCATENATE($B$6,$C$6),項目データ!$1:$1,0)+1,4,1,"項目データ"))),"")</f>
        <v/>
      </c>
      <c r="D143" s="56" t="str">
        <f ca="1">IFERROR(IF(INDIRECT(ADDRESS($A143+3,MATCH(CONCATENATE($B$6,$C$6),項目データ!$1:$1,0)+2,4,1,"項目データ"))=0,"",INDIRECT(ADDRESS($A143+3,MATCH(CONCATENATE($B$6,$C$6),項目データ!$1:$1,0)+2,4,1,"項目データ"))),"")</f>
        <v/>
      </c>
    </row>
    <row r="144" spans="1:4" ht="50.1" customHeight="1">
      <c r="A144" s="76">
        <v>135</v>
      </c>
      <c r="B144" s="54" t="str">
        <f ca="1">IFERROR(IF(INDIRECT(ADDRESS($A144+3,MATCH(CONCATENATE($B$6,$C$6),項目データ!$1:$1,0),4,1,"項目データ"))=0,"",INDIRECT(ADDRESS($A144+3,MATCH(CONCATENATE($B$6,$C$6),項目データ!$1:$1,0),4,1,"項目データ"))),"")</f>
        <v/>
      </c>
      <c r="C144" s="55" t="str">
        <f ca="1">IFERROR(IF(INDIRECT(ADDRESS($A144+3,MATCH(CONCATENATE($B$6,$C$6),項目データ!$1:$1,0)+1,4,1,"項目データ"))=0,"",INDIRECT(ADDRESS($A144+3,MATCH(CONCATENATE($B$6,$C$6),項目データ!$1:$1,0)+1,4,1,"項目データ"))),"")</f>
        <v/>
      </c>
      <c r="D144" s="56" t="str">
        <f ca="1">IFERROR(IF(INDIRECT(ADDRESS($A144+3,MATCH(CONCATENATE($B$6,$C$6),項目データ!$1:$1,0)+2,4,1,"項目データ"))=0,"",INDIRECT(ADDRESS($A144+3,MATCH(CONCATENATE($B$6,$C$6),項目データ!$1:$1,0)+2,4,1,"項目データ"))),"")</f>
        <v/>
      </c>
    </row>
    <row r="145" spans="1:4" ht="50.1" customHeight="1">
      <c r="A145" s="77">
        <v>136</v>
      </c>
      <c r="B145" s="54" t="str">
        <f ca="1">IFERROR(IF(INDIRECT(ADDRESS($A145+3,MATCH(CONCATENATE($B$6,$C$6),項目データ!$1:$1,0),4,1,"項目データ"))=0,"",INDIRECT(ADDRESS($A145+3,MATCH(CONCATENATE($B$6,$C$6),項目データ!$1:$1,0),4,1,"項目データ"))),"")</f>
        <v/>
      </c>
      <c r="C145" s="55" t="str">
        <f ca="1">IFERROR(IF(INDIRECT(ADDRESS($A145+3,MATCH(CONCATENATE($B$6,$C$6),項目データ!$1:$1,0)+1,4,1,"項目データ"))=0,"",INDIRECT(ADDRESS($A145+3,MATCH(CONCATENATE($B$6,$C$6),項目データ!$1:$1,0)+1,4,1,"項目データ"))),"")</f>
        <v/>
      </c>
      <c r="D145" s="56" t="str">
        <f ca="1">IFERROR(IF(INDIRECT(ADDRESS($A145+3,MATCH(CONCATENATE($B$6,$C$6),項目データ!$1:$1,0)+2,4,1,"項目データ"))=0,"",INDIRECT(ADDRESS($A145+3,MATCH(CONCATENATE($B$6,$C$6),項目データ!$1:$1,0)+2,4,1,"項目データ"))),"")</f>
        <v/>
      </c>
    </row>
    <row r="146" spans="1:4" ht="50.1" customHeight="1">
      <c r="A146" s="76">
        <v>137</v>
      </c>
      <c r="B146" s="54" t="str">
        <f ca="1">IFERROR(IF(INDIRECT(ADDRESS($A146+3,MATCH(CONCATENATE($B$6,$C$6),項目データ!$1:$1,0),4,1,"項目データ"))=0,"",INDIRECT(ADDRESS($A146+3,MATCH(CONCATENATE($B$6,$C$6),項目データ!$1:$1,0),4,1,"項目データ"))),"")</f>
        <v/>
      </c>
      <c r="C146" s="55" t="str">
        <f ca="1">IFERROR(IF(INDIRECT(ADDRESS($A146+3,MATCH(CONCATENATE($B$6,$C$6),項目データ!$1:$1,0)+1,4,1,"項目データ"))=0,"",INDIRECT(ADDRESS($A146+3,MATCH(CONCATENATE($B$6,$C$6),項目データ!$1:$1,0)+1,4,1,"項目データ"))),"")</f>
        <v/>
      </c>
      <c r="D146" s="56" t="str">
        <f ca="1">IFERROR(IF(INDIRECT(ADDRESS($A146+3,MATCH(CONCATENATE($B$6,$C$6),項目データ!$1:$1,0)+2,4,1,"項目データ"))=0,"",INDIRECT(ADDRESS($A146+3,MATCH(CONCATENATE($B$6,$C$6),項目データ!$1:$1,0)+2,4,1,"項目データ"))),"")</f>
        <v/>
      </c>
    </row>
    <row r="147" spans="1:4" ht="50.1" customHeight="1">
      <c r="A147" s="77">
        <v>138</v>
      </c>
      <c r="B147" s="54" t="str">
        <f ca="1">IFERROR(IF(INDIRECT(ADDRESS($A147+3,MATCH(CONCATENATE($B$6,$C$6),項目データ!$1:$1,0),4,1,"項目データ"))=0,"",INDIRECT(ADDRESS($A147+3,MATCH(CONCATENATE($B$6,$C$6),項目データ!$1:$1,0),4,1,"項目データ"))),"")</f>
        <v/>
      </c>
      <c r="C147" s="55" t="str">
        <f ca="1">IFERROR(IF(INDIRECT(ADDRESS($A147+3,MATCH(CONCATENATE($B$6,$C$6),項目データ!$1:$1,0)+1,4,1,"項目データ"))=0,"",INDIRECT(ADDRESS($A147+3,MATCH(CONCATENATE($B$6,$C$6),項目データ!$1:$1,0)+1,4,1,"項目データ"))),"")</f>
        <v/>
      </c>
      <c r="D147" s="56" t="str">
        <f ca="1">IFERROR(IF(INDIRECT(ADDRESS($A147+3,MATCH(CONCATENATE($B$6,$C$6),項目データ!$1:$1,0)+2,4,1,"項目データ"))=0,"",INDIRECT(ADDRESS($A147+3,MATCH(CONCATENATE($B$6,$C$6),項目データ!$1:$1,0)+2,4,1,"項目データ"))),"")</f>
        <v/>
      </c>
    </row>
    <row r="148" spans="1:4" ht="50.1" customHeight="1">
      <c r="A148" s="76">
        <v>139</v>
      </c>
      <c r="B148" s="54" t="str">
        <f ca="1">IFERROR(IF(INDIRECT(ADDRESS($A148+3,MATCH(CONCATENATE($B$6,$C$6),項目データ!$1:$1,0),4,1,"項目データ"))=0,"",INDIRECT(ADDRESS($A148+3,MATCH(CONCATENATE($B$6,$C$6),項目データ!$1:$1,0),4,1,"項目データ"))),"")</f>
        <v/>
      </c>
      <c r="C148" s="55" t="str">
        <f ca="1">IFERROR(IF(INDIRECT(ADDRESS($A148+3,MATCH(CONCATENATE($B$6,$C$6),項目データ!$1:$1,0)+1,4,1,"項目データ"))=0,"",INDIRECT(ADDRESS($A148+3,MATCH(CONCATENATE($B$6,$C$6),項目データ!$1:$1,0)+1,4,1,"項目データ"))),"")</f>
        <v/>
      </c>
      <c r="D148" s="56" t="str">
        <f ca="1">IFERROR(IF(INDIRECT(ADDRESS($A148+3,MATCH(CONCATENATE($B$6,$C$6),項目データ!$1:$1,0)+2,4,1,"項目データ"))=0,"",INDIRECT(ADDRESS($A148+3,MATCH(CONCATENATE($B$6,$C$6),項目データ!$1:$1,0)+2,4,1,"項目データ"))),"")</f>
        <v/>
      </c>
    </row>
    <row r="149" spans="1:4" ht="50.1" customHeight="1">
      <c r="A149" s="77">
        <v>140</v>
      </c>
      <c r="B149" s="54" t="str">
        <f ca="1">IFERROR(IF(INDIRECT(ADDRESS($A149+3,MATCH(CONCATENATE($B$6,$C$6),項目データ!$1:$1,0),4,1,"項目データ"))=0,"",INDIRECT(ADDRESS($A149+3,MATCH(CONCATENATE($B$6,$C$6),項目データ!$1:$1,0),4,1,"項目データ"))),"")</f>
        <v/>
      </c>
      <c r="C149" s="55" t="str">
        <f ca="1">IFERROR(IF(INDIRECT(ADDRESS($A149+3,MATCH(CONCATENATE($B$6,$C$6),項目データ!$1:$1,0)+1,4,1,"項目データ"))=0,"",INDIRECT(ADDRESS($A149+3,MATCH(CONCATENATE($B$6,$C$6),項目データ!$1:$1,0)+1,4,1,"項目データ"))),"")</f>
        <v/>
      </c>
      <c r="D149" s="56" t="str">
        <f ca="1">IFERROR(IF(INDIRECT(ADDRESS($A149+3,MATCH(CONCATENATE($B$6,$C$6),項目データ!$1:$1,0)+2,4,1,"項目データ"))=0,"",INDIRECT(ADDRESS($A149+3,MATCH(CONCATENATE($B$6,$C$6),項目データ!$1:$1,0)+2,4,1,"項目データ"))),"")</f>
        <v/>
      </c>
    </row>
    <row r="150" spans="1:4" ht="50.1" customHeight="1">
      <c r="A150" s="76">
        <v>141</v>
      </c>
      <c r="B150" s="54" t="str">
        <f ca="1">IFERROR(IF(INDIRECT(ADDRESS($A150+3,MATCH(CONCATENATE($B$6,$C$6),項目データ!$1:$1,0),4,1,"項目データ"))=0,"",INDIRECT(ADDRESS($A150+3,MATCH(CONCATENATE($B$6,$C$6),項目データ!$1:$1,0),4,1,"項目データ"))),"")</f>
        <v/>
      </c>
      <c r="C150" s="55" t="str">
        <f ca="1">IFERROR(IF(INDIRECT(ADDRESS($A150+3,MATCH(CONCATENATE($B$6,$C$6),項目データ!$1:$1,0)+1,4,1,"項目データ"))=0,"",INDIRECT(ADDRESS($A150+3,MATCH(CONCATENATE($B$6,$C$6),項目データ!$1:$1,0)+1,4,1,"項目データ"))),"")</f>
        <v/>
      </c>
      <c r="D150" s="56" t="str">
        <f ca="1">IFERROR(IF(INDIRECT(ADDRESS($A150+3,MATCH(CONCATENATE($B$6,$C$6),項目データ!$1:$1,0)+2,4,1,"項目データ"))=0,"",INDIRECT(ADDRESS($A150+3,MATCH(CONCATENATE($B$6,$C$6),項目データ!$1:$1,0)+2,4,1,"項目データ"))),"")</f>
        <v/>
      </c>
    </row>
    <row r="151" spans="1:4" ht="50.1" customHeight="1">
      <c r="A151" s="77">
        <v>142</v>
      </c>
      <c r="B151" s="54" t="str">
        <f ca="1">IFERROR(IF(INDIRECT(ADDRESS($A151+3,MATCH(CONCATENATE($B$6,$C$6),項目データ!$1:$1,0),4,1,"項目データ"))=0,"",INDIRECT(ADDRESS($A151+3,MATCH(CONCATENATE($B$6,$C$6),項目データ!$1:$1,0),4,1,"項目データ"))),"")</f>
        <v/>
      </c>
      <c r="C151" s="55" t="str">
        <f ca="1">IFERROR(IF(INDIRECT(ADDRESS($A151+3,MATCH(CONCATENATE($B$6,$C$6),項目データ!$1:$1,0)+1,4,1,"項目データ"))=0,"",INDIRECT(ADDRESS($A151+3,MATCH(CONCATENATE($B$6,$C$6),項目データ!$1:$1,0)+1,4,1,"項目データ"))),"")</f>
        <v/>
      </c>
      <c r="D151" s="56" t="str">
        <f ca="1">IFERROR(IF(INDIRECT(ADDRESS($A151+3,MATCH(CONCATENATE($B$6,$C$6),項目データ!$1:$1,0)+2,4,1,"項目データ"))=0,"",INDIRECT(ADDRESS($A151+3,MATCH(CONCATENATE($B$6,$C$6),項目データ!$1:$1,0)+2,4,1,"項目データ"))),"")</f>
        <v/>
      </c>
    </row>
    <row r="152" spans="1:4" ht="50.1" customHeight="1">
      <c r="A152" s="76">
        <v>143</v>
      </c>
      <c r="B152" s="54" t="str">
        <f ca="1">IFERROR(IF(INDIRECT(ADDRESS($A152+3,MATCH(CONCATENATE($B$6,$C$6),項目データ!$1:$1,0),4,1,"項目データ"))=0,"",INDIRECT(ADDRESS($A152+3,MATCH(CONCATENATE($B$6,$C$6),項目データ!$1:$1,0),4,1,"項目データ"))),"")</f>
        <v/>
      </c>
      <c r="C152" s="55" t="str">
        <f ca="1">IFERROR(IF(INDIRECT(ADDRESS($A152+3,MATCH(CONCATENATE($B$6,$C$6),項目データ!$1:$1,0)+1,4,1,"項目データ"))=0,"",INDIRECT(ADDRESS($A152+3,MATCH(CONCATENATE($B$6,$C$6),項目データ!$1:$1,0)+1,4,1,"項目データ"))),"")</f>
        <v/>
      </c>
      <c r="D152" s="56" t="str">
        <f ca="1">IFERROR(IF(INDIRECT(ADDRESS($A152+3,MATCH(CONCATENATE($B$6,$C$6),項目データ!$1:$1,0)+2,4,1,"項目データ"))=0,"",INDIRECT(ADDRESS($A152+3,MATCH(CONCATENATE($B$6,$C$6),項目データ!$1:$1,0)+2,4,1,"項目データ"))),"")</f>
        <v/>
      </c>
    </row>
    <row r="153" spans="1:4" ht="50.1" customHeight="1">
      <c r="A153" s="77">
        <v>144</v>
      </c>
      <c r="B153" s="54" t="str">
        <f ca="1">IFERROR(IF(INDIRECT(ADDRESS($A153+3,MATCH(CONCATENATE($B$6,$C$6),項目データ!$1:$1,0),4,1,"項目データ"))=0,"",INDIRECT(ADDRESS($A153+3,MATCH(CONCATENATE($B$6,$C$6),項目データ!$1:$1,0),4,1,"項目データ"))),"")</f>
        <v/>
      </c>
      <c r="C153" s="55" t="str">
        <f ca="1">IFERROR(IF(INDIRECT(ADDRESS($A153+3,MATCH(CONCATENATE($B$6,$C$6),項目データ!$1:$1,0)+1,4,1,"項目データ"))=0,"",INDIRECT(ADDRESS($A153+3,MATCH(CONCATENATE($B$6,$C$6),項目データ!$1:$1,0)+1,4,1,"項目データ"))),"")</f>
        <v/>
      </c>
      <c r="D153" s="56" t="str">
        <f ca="1">IFERROR(IF(INDIRECT(ADDRESS($A153+3,MATCH(CONCATENATE($B$6,$C$6),項目データ!$1:$1,0)+2,4,1,"項目データ"))=0,"",INDIRECT(ADDRESS($A153+3,MATCH(CONCATENATE($B$6,$C$6),項目データ!$1:$1,0)+2,4,1,"項目データ"))),"")</f>
        <v/>
      </c>
    </row>
    <row r="154" spans="1:4" ht="50.1" customHeight="1">
      <c r="A154" s="76">
        <v>145</v>
      </c>
      <c r="B154" s="54" t="str">
        <f ca="1">IFERROR(IF(INDIRECT(ADDRESS($A154+3,MATCH(CONCATENATE($B$6,$C$6),項目データ!$1:$1,0),4,1,"項目データ"))=0,"",INDIRECT(ADDRESS($A154+3,MATCH(CONCATENATE($B$6,$C$6),項目データ!$1:$1,0),4,1,"項目データ"))),"")</f>
        <v/>
      </c>
      <c r="C154" s="55" t="str">
        <f ca="1">IFERROR(IF(INDIRECT(ADDRESS($A154+3,MATCH(CONCATENATE($B$6,$C$6),項目データ!$1:$1,0)+1,4,1,"項目データ"))=0,"",INDIRECT(ADDRESS($A154+3,MATCH(CONCATENATE($B$6,$C$6),項目データ!$1:$1,0)+1,4,1,"項目データ"))),"")</f>
        <v/>
      </c>
      <c r="D154" s="56" t="str">
        <f ca="1">IFERROR(IF(INDIRECT(ADDRESS($A154+3,MATCH(CONCATENATE($B$6,$C$6),項目データ!$1:$1,0)+2,4,1,"項目データ"))=0,"",INDIRECT(ADDRESS($A154+3,MATCH(CONCATENATE($B$6,$C$6),項目データ!$1:$1,0)+2,4,1,"項目データ"))),"")</f>
        <v/>
      </c>
    </row>
    <row r="155" spans="1:4" ht="50.1" customHeight="1">
      <c r="A155" s="77">
        <v>146</v>
      </c>
      <c r="B155" s="54" t="str">
        <f ca="1">IFERROR(IF(INDIRECT(ADDRESS($A155+3,MATCH(CONCATENATE($B$6,$C$6),項目データ!$1:$1,0),4,1,"項目データ"))=0,"",INDIRECT(ADDRESS($A155+3,MATCH(CONCATENATE($B$6,$C$6),項目データ!$1:$1,0),4,1,"項目データ"))),"")</f>
        <v/>
      </c>
      <c r="C155" s="55" t="str">
        <f ca="1">IFERROR(IF(INDIRECT(ADDRESS($A155+3,MATCH(CONCATENATE($B$6,$C$6),項目データ!$1:$1,0)+1,4,1,"項目データ"))=0,"",INDIRECT(ADDRESS($A155+3,MATCH(CONCATENATE($B$6,$C$6),項目データ!$1:$1,0)+1,4,1,"項目データ"))),"")</f>
        <v/>
      </c>
      <c r="D155" s="56" t="str">
        <f ca="1">IFERROR(IF(INDIRECT(ADDRESS($A155+3,MATCH(CONCATENATE($B$6,$C$6),項目データ!$1:$1,0)+2,4,1,"項目データ"))=0,"",INDIRECT(ADDRESS($A155+3,MATCH(CONCATENATE($B$6,$C$6),項目データ!$1:$1,0)+2,4,1,"項目データ"))),"")</f>
        <v/>
      </c>
    </row>
    <row r="156" spans="1:4" ht="50.1" customHeight="1">
      <c r="A156" s="76">
        <v>147</v>
      </c>
      <c r="B156" s="54" t="str">
        <f ca="1">IFERROR(IF(INDIRECT(ADDRESS($A156+3,MATCH(CONCATENATE($B$6,$C$6),項目データ!$1:$1,0),4,1,"項目データ"))=0,"",INDIRECT(ADDRESS($A156+3,MATCH(CONCATENATE($B$6,$C$6),項目データ!$1:$1,0),4,1,"項目データ"))),"")</f>
        <v/>
      </c>
      <c r="C156" s="55" t="str">
        <f ca="1">IFERROR(IF(INDIRECT(ADDRESS($A156+3,MATCH(CONCATENATE($B$6,$C$6),項目データ!$1:$1,0)+1,4,1,"項目データ"))=0,"",INDIRECT(ADDRESS($A156+3,MATCH(CONCATENATE($B$6,$C$6),項目データ!$1:$1,0)+1,4,1,"項目データ"))),"")</f>
        <v/>
      </c>
      <c r="D156" s="56" t="str">
        <f ca="1">IFERROR(IF(INDIRECT(ADDRESS($A156+3,MATCH(CONCATENATE($B$6,$C$6),項目データ!$1:$1,0)+2,4,1,"項目データ"))=0,"",INDIRECT(ADDRESS($A156+3,MATCH(CONCATENATE($B$6,$C$6),項目データ!$1:$1,0)+2,4,1,"項目データ"))),"")</f>
        <v/>
      </c>
    </row>
    <row r="157" spans="1:4" ht="50.1" customHeight="1">
      <c r="A157" s="77">
        <v>148</v>
      </c>
      <c r="B157" s="54" t="str">
        <f ca="1">IFERROR(IF(INDIRECT(ADDRESS($A157+3,MATCH(CONCATENATE($B$6,$C$6),項目データ!$1:$1,0),4,1,"項目データ"))=0,"",INDIRECT(ADDRESS($A157+3,MATCH(CONCATENATE($B$6,$C$6),項目データ!$1:$1,0),4,1,"項目データ"))),"")</f>
        <v/>
      </c>
      <c r="C157" s="55" t="str">
        <f ca="1">IFERROR(IF(INDIRECT(ADDRESS($A157+3,MATCH(CONCATENATE($B$6,$C$6),項目データ!$1:$1,0)+1,4,1,"項目データ"))=0,"",INDIRECT(ADDRESS($A157+3,MATCH(CONCATENATE($B$6,$C$6),項目データ!$1:$1,0)+1,4,1,"項目データ"))),"")</f>
        <v/>
      </c>
      <c r="D157" s="56" t="str">
        <f ca="1">IFERROR(IF(INDIRECT(ADDRESS($A157+3,MATCH(CONCATENATE($B$6,$C$6),項目データ!$1:$1,0)+2,4,1,"項目データ"))=0,"",INDIRECT(ADDRESS($A157+3,MATCH(CONCATENATE($B$6,$C$6),項目データ!$1:$1,0)+2,4,1,"項目データ"))),"")</f>
        <v/>
      </c>
    </row>
    <row r="158" spans="1:4" ht="50.1" customHeight="1">
      <c r="A158" s="76">
        <v>149</v>
      </c>
      <c r="B158" s="54" t="str">
        <f ca="1">IFERROR(IF(INDIRECT(ADDRESS($A158+3,MATCH(CONCATENATE($B$6,$C$6),項目データ!$1:$1,0),4,1,"項目データ"))=0,"",INDIRECT(ADDRESS($A158+3,MATCH(CONCATENATE($B$6,$C$6),項目データ!$1:$1,0),4,1,"項目データ"))),"")</f>
        <v/>
      </c>
      <c r="C158" s="55" t="str">
        <f ca="1">IFERROR(IF(INDIRECT(ADDRESS($A158+3,MATCH(CONCATENATE($B$6,$C$6),項目データ!$1:$1,0)+1,4,1,"項目データ"))=0,"",INDIRECT(ADDRESS($A158+3,MATCH(CONCATENATE($B$6,$C$6),項目データ!$1:$1,0)+1,4,1,"項目データ"))),"")</f>
        <v/>
      </c>
      <c r="D158" s="56" t="str">
        <f ca="1">IFERROR(IF(INDIRECT(ADDRESS($A158+3,MATCH(CONCATENATE($B$6,$C$6),項目データ!$1:$1,0)+2,4,1,"項目データ"))=0,"",INDIRECT(ADDRESS($A158+3,MATCH(CONCATENATE($B$6,$C$6),項目データ!$1:$1,0)+2,4,1,"項目データ"))),"")</f>
        <v/>
      </c>
    </row>
    <row r="159" spans="1:4" ht="50.1" customHeight="1">
      <c r="A159" s="77">
        <v>150</v>
      </c>
      <c r="B159" s="54" t="str">
        <f ca="1">IFERROR(IF(INDIRECT(ADDRESS($A159+3,MATCH(CONCATENATE($B$6,$C$6),項目データ!$1:$1,0),4,1,"項目データ"))=0,"",INDIRECT(ADDRESS($A159+3,MATCH(CONCATENATE($B$6,$C$6),項目データ!$1:$1,0),4,1,"項目データ"))),"")</f>
        <v/>
      </c>
      <c r="C159" s="55" t="str">
        <f ca="1">IFERROR(IF(INDIRECT(ADDRESS($A159+3,MATCH(CONCATENATE($B$6,$C$6),項目データ!$1:$1,0)+1,4,1,"項目データ"))=0,"",INDIRECT(ADDRESS($A159+3,MATCH(CONCATENATE($B$6,$C$6),項目データ!$1:$1,0)+1,4,1,"項目データ"))),"")</f>
        <v/>
      </c>
      <c r="D159" s="56" t="str">
        <f ca="1">IFERROR(IF(INDIRECT(ADDRESS($A159+3,MATCH(CONCATENATE($B$6,$C$6),項目データ!$1:$1,0)+2,4,1,"項目データ"))=0,"",INDIRECT(ADDRESS($A159+3,MATCH(CONCATENATE($B$6,$C$6),項目データ!$1:$1,0)+2,4,1,"項目データ"))),"")</f>
        <v/>
      </c>
    </row>
    <row r="160" spans="1:4" ht="50.1" customHeight="1">
      <c r="A160" s="76">
        <v>151</v>
      </c>
      <c r="B160" s="54" t="str">
        <f ca="1">IFERROR(IF(INDIRECT(ADDRESS($A160+3,MATCH(CONCATENATE($B$6,$C$6),項目データ!$1:$1,0),4,1,"項目データ"))=0,"",INDIRECT(ADDRESS($A160+3,MATCH(CONCATENATE($B$6,$C$6),項目データ!$1:$1,0),4,1,"項目データ"))),"")</f>
        <v/>
      </c>
      <c r="C160" s="55" t="str">
        <f ca="1">IFERROR(IF(INDIRECT(ADDRESS($A160+3,MATCH(CONCATENATE($B$6,$C$6),項目データ!$1:$1,0)+1,4,1,"項目データ"))=0,"",INDIRECT(ADDRESS($A160+3,MATCH(CONCATENATE($B$6,$C$6),項目データ!$1:$1,0)+1,4,1,"項目データ"))),"")</f>
        <v/>
      </c>
      <c r="D160" s="56" t="str">
        <f ca="1">IFERROR(IF(INDIRECT(ADDRESS($A160+3,MATCH(CONCATENATE($B$6,$C$6),項目データ!$1:$1,0)+2,4,1,"項目データ"))=0,"",INDIRECT(ADDRESS($A160+3,MATCH(CONCATENATE($B$6,$C$6),項目データ!$1:$1,0)+2,4,1,"項目データ"))),"")</f>
        <v/>
      </c>
    </row>
    <row r="161" spans="1:4" ht="50.1" customHeight="1">
      <c r="A161" s="77">
        <v>152</v>
      </c>
      <c r="B161" s="54" t="str">
        <f ca="1">IFERROR(IF(INDIRECT(ADDRESS($A161+3,MATCH(CONCATENATE($B$6,$C$6),項目データ!$1:$1,0),4,1,"項目データ"))=0,"",INDIRECT(ADDRESS($A161+3,MATCH(CONCATENATE($B$6,$C$6),項目データ!$1:$1,0),4,1,"項目データ"))),"")</f>
        <v/>
      </c>
      <c r="C161" s="55" t="str">
        <f ca="1">IFERROR(IF(INDIRECT(ADDRESS($A161+3,MATCH(CONCATENATE($B$6,$C$6),項目データ!$1:$1,0)+1,4,1,"項目データ"))=0,"",INDIRECT(ADDRESS($A161+3,MATCH(CONCATENATE($B$6,$C$6),項目データ!$1:$1,0)+1,4,1,"項目データ"))),"")</f>
        <v/>
      </c>
      <c r="D161" s="56" t="str">
        <f ca="1">IFERROR(IF(INDIRECT(ADDRESS($A161+3,MATCH(CONCATENATE($B$6,$C$6),項目データ!$1:$1,0)+2,4,1,"項目データ"))=0,"",INDIRECT(ADDRESS($A161+3,MATCH(CONCATENATE($B$6,$C$6),項目データ!$1:$1,0)+2,4,1,"項目データ"))),"")</f>
        <v/>
      </c>
    </row>
    <row r="162" spans="1:4" ht="50.1" customHeight="1">
      <c r="A162" s="76">
        <v>153</v>
      </c>
      <c r="B162" s="54" t="str">
        <f ca="1">IFERROR(IF(INDIRECT(ADDRESS($A162+3,MATCH(CONCATENATE($B$6,$C$6),項目データ!$1:$1,0),4,1,"項目データ"))=0,"",INDIRECT(ADDRESS($A162+3,MATCH(CONCATENATE($B$6,$C$6),項目データ!$1:$1,0),4,1,"項目データ"))),"")</f>
        <v/>
      </c>
      <c r="C162" s="55" t="str">
        <f ca="1">IFERROR(IF(INDIRECT(ADDRESS($A162+3,MATCH(CONCATENATE($B$6,$C$6),項目データ!$1:$1,0)+1,4,1,"項目データ"))=0,"",INDIRECT(ADDRESS($A162+3,MATCH(CONCATENATE($B$6,$C$6),項目データ!$1:$1,0)+1,4,1,"項目データ"))),"")</f>
        <v/>
      </c>
      <c r="D162" s="56" t="str">
        <f ca="1">IFERROR(IF(INDIRECT(ADDRESS($A162+3,MATCH(CONCATENATE($B$6,$C$6),項目データ!$1:$1,0)+2,4,1,"項目データ"))=0,"",INDIRECT(ADDRESS($A162+3,MATCH(CONCATENATE($B$6,$C$6),項目データ!$1:$1,0)+2,4,1,"項目データ"))),"")</f>
        <v/>
      </c>
    </row>
    <row r="163" spans="1:4" ht="50.1" customHeight="1">
      <c r="A163" s="77">
        <v>154</v>
      </c>
      <c r="B163" s="54" t="str">
        <f ca="1">IFERROR(IF(INDIRECT(ADDRESS($A163+3,MATCH(CONCATENATE($B$6,$C$6),項目データ!$1:$1,0),4,1,"項目データ"))=0,"",INDIRECT(ADDRESS($A163+3,MATCH(CONCATENATE($B$6,$C$6),項目データ!$1:$1,0),4,1,"項目データ"))),"")</f>
        <v/>
      </c>
      <c r="C163" s="55" t="str">
        <f ca="1">IFERROR(IF(INDIRECT(ADDRESS($A163+3,MATCH(CONCATENATE($B$6,$C$6),項目データ!$1:$1,0)+1,4,1,"項目データ"))=0,"",INDIRECT(ADDRESS($A163+3,MATCH(CONCATENATE($B$6,$C$6),項目データ!$1:$1,0)+1,4,1,"項目データ"))),"")</f>
        <v/>
      </c>
      <c r="D163" s="56" t="str">
        <f ca="1">IFERROR(IF(INDIRECT(ADDRESS($A163+3,MATCH(CONCATENATE($B$6,$C$6),項目データ!$1:$1,0)+2,4,1,"項目データ"))=0,"",INDIRECT(ADDRESS($A163+3,MATCH(CONCATENATE($B$6,$C$6),項目データ!$1:$1,0)+2,4,1,"項目データ"))),"")</f>
        <v/>
      </c>
    </row>
    <row r="164" spans="1:4" ht="50.1" customHeight="1">
      <c r="A164" s="76">
        <v>155</v>
      </c>
      <c r="B164" s="54" t="str">
        <f ca="1">IFERROR(IF(INDIRECT(ADDRESS($A164+3,MATCH(CONCATENATE($B$6,$C$6),項目データ!$1:$1,0),4,1,"項目データ"))=0,"",INDIRECT(ADDRESS($A164+3,MATCH(CONCATENATE($B$6,$C$6),項目データ!$1:$1,0),4,1,"項目データ"))),"")</f>
        <v/>
      </c>
      <c r="C164" s="55" t="str">
        <f ca="1">IFERROR(IF(INDIRECT(ADDRESS($A164+3,MATCH(CONCATENATE($B$6,$C$6),項目データ!$1:$1,0)+1,4,1,"項目データ"))=0,"",INDIRECT(ADDRESS($A164+3,MATCH(CONCATENATE($B$6,$C$6),項目データ!$1:$1,0)+1,4,1,"項目データ"))),"")</f>
        <v/>
      </c>
      <c r="D164" s="56" t="str">
        <f ca="1">IFERROR(IF(INDIRECT(ADDRESS($A164+3,MATCH(CONCATENATE($B$6,$C$6),項目データ!$1:$1,0)+2,4,1,"項目データ"))=0,"",INDIRECT(ADDRESS($A164+3,MATCH(CONCATENATE($B$6,$C$6),項目データ!$1:$1,0)+2,4,1,"項目データ"))),"")</f>
        <v/>
      </c>
    </row>
    <row r="165" spans="1:4" ht="50.1" customHeight="1">
      <c r="A165" s="77">
        <v>156</v>
      </c>
      <c r="B165" s="54" t="str">
        <f ca="1">IFERROR(IF(INDIRECT(ADDRESS($A165+3,MATCH(CONCATENATE($B$6,$C$6),項目データ!$1:$1,0),4,1,"項目データ"))=0,"",INDIRECT(ADDRESS($A165+3,MATCH(CONCATENATE($B$6,$C$6),項目データ!$1:$1,0),4,1,"項目データ"))),"")</f>
        <v/>
      </c>
      <c r="C165" s="55" t="str">
        <f ca="1">IFERROR(IF(INDIRECT(ADDRESS($A165+3,MATCH(CONCATENATE($B$6,$C$6),項目データ!$1:$1,0)+1,4,1,"項目データ"))=0,"",INDIRECT(ADDRESS($A165+3,MATCH(CONCATENATE($B$6,$C$6),項目データ!$1:$1,0)+1,4,1,"項目データ"))),"")</f>
        <v/>
      </c>
      <c r="D165" s="56" t="str">
        <f ca="1">IFERROR(IF(INDIRECT(ADDRESS($A165+3,MATCH(CONCATENATE($B$6,$C$6),項目データ!$1:$1,0)+2,4,1,"項目データ"))=0,"",INDIRECT(ADDRESS($A165+3,MATCH(CONCATENATE($B$6,$C$6),項目データ!$1:$1,0)+2,4,1,"項目データ"))),"")</f>
        <v/>
      </c>
    </row>
    <row r="166" spans="1:4" ht="50.1" customHeight="1">
      <c r="A166" s="76">
        <v>157</v>
      </c>
      <c r="B166" s="54" t="str">
        <f ca="1">IFERROR(IF(INDIRECT(ADDRESS($A166+3,MATCH(CONCATENATE($B$6,$C$6),項目データ!$1:$1,0),4,1,"項目データ"))=0,"",INDIRECT(ADDRESS($A166+3,MATCH(CONCATENATE($B$6,$C$6),項目データ!$1:$1,0),4,1,"項目データ"))),"")</f>
        <v/>
      </c>
      <c r="C166" s="55" t="str">
        <f ca="1">IFERROR(IF(INDIRECT(ADDRESS($A166+3,MATCH(CONCATENATE($B$6,$C$6),項目データ!$1:$1,0)+1,4,1,"項目データ"))=0,"",INDIRECT(ADDRESS($A166+3,MATCH(CONCATENATE($B$6,$C$6),項目データ!$1:$1,0)+1,4,1,"項目データ"))),"")</f>
        <v/>
      </c>
      <c r="D166" s="56" t="str">
        <f ca="1">IFERROR(IF(INDIRECT(ADDRESS($A166+3,MATCH(CONCATENATE($B$6,$C$6),項目データ!$1:$1,0)+2,4,1,"項目データ"))=0,"",INDIRECT(ADDRESS($A166+3,MATCH(CONCATENATE($B$6,$C$6),項目データ!$1:$1,0)+2,4,1,"項目データ"))),"")</f>
        <v/>
      </c>
    </row>
    <row r="167" spans="1:4" ht="50.1" customHeight="1">
      <c r="A167" s="77">
        <v>158</v>
      </c>
      <c r="B167" s="54" t="str">
        <f ca="1">IFERROR(IF(INDIRECT(ADDRESS($A167+3,MATCH(CONCATENATE($B$6,$C$6),項目データ!$1:$1,0),4,1,"項目データ"))=0,"",INDIRECT(ADDRESS($A167+3,MATCH(CONCATENATE($B$6,$C$6),項目データ!$1:$1,0),4,1,"項目データ"))),"")</f>
        <v/>
      </c>
      <c r="C167" s="55" t="str">
        <f ca="1">IFERROR(IF(INDIRECT(ADDRESS($A167+3,MATCH(CONCATENATE($B$6,$C$6),項目データ!$1:$1,0)+1,4,1,"項目データ"))=0,"",INDIRECT(ADDRESS($A167+3,MATCH(CONCATENATE($B$6,$C$6),項目データ!$1:$1,0)+1,4,1,"項目データ"))),"")</f>
        <v/>
      </c>
      <c r="D167" s="56" t="str">
        <f ca="1">IFERROR(IF(INDIRECT(ADDRESS($A167+3,MATCH(CONCATENATE($B$6,$C$6),項目データ!$1:$1,0)+2,4,1,"項目データ"))=0,"",INDIRECT(ADDRESS($A167+3,MATCH(CONCATENATE($B$6,$C$6),項目データ!$1:$1,0)+2,4,1,"項目データ"))),"")</f>
        <v/>
      </c>
    </row>
    <row r="168" spans="1:4" ht="50.1" customHeight="1">
      <c r="A168" s="76">
        <v>159</v>
      </c>
      <c r="B168" s="54" t="str">
        <f ca="1">IFERROR(IF(INDIRECT(ADDRESS($A168+3,MATCH(CONCATENATE($B$6,$C$6),項目データ!$1:$1,0),4,1,"項目データ"))=0,"",INDIRECT(ADDRESS($A168+3,MATCH(CONCATENATE($B$6,$C$6),項目データ!$1:$1,0),4,1,"項目データ"))),"")</f>
        <v/>
      </c>
      <c r="C168" s="55" t="str">
        <f ca="1">IFERROR(IF(INDIRECT(ADDRESS($A168+3,MATCH(CONCATENATE($B$6,$C$6),項目データ!$1:$1,0)+1,4,1,"項目データ"))=0,"",INDIRECT(ADDRESS($A168+3,MATCH(CONCATENATE($B$6,$C$6),項目データ!$1:$1,0)+1,4,1,"項目データ"))),"")</f>
        <v/>
      </c>
      <c r="D168" s="56" t="str">
        <f ca="1">IFERROR(IF(INDIRECT(ADDRESS($A168+3,MATCH(CONCATENATE($B$6,$C$6),項目データ!$1:$1,0)+2,4,1,"項目データ"))=0,"",INDIRECT(ADDRESS($A168+3,MATCH(CONCATENATE($B$6,$C$6),項目データ!$1:$1,0)+2,4,1,"項目データ"))),"")</f>
        <v/>
      </c>
    </row>
    <row r="169" spans="1:4" ht="50.1" customHeight="1">
      <c r="A169" s="77">
        <v>160</v>
      </c>
      <c r="B169" s="54" t="str">
        <f ca="1">IFERROR(IF(INDIRECT(ADDRESS($A169+3,MATCH(CONCATENATE($B$6,$C$6),項目データ!$1:$1,0),4,1,"項目データ"))=0,"",INDIRECT(ADDRESS($A169+3,MATCH(CONCATENATE($B$6,$C$6),項目データ!$1:$1,0),4,1,"項目データ"))),"")</f>
        <v/>
      </c>
      <c r="C169" s="55" t="str">
        <f ca="1">IFERROR(IF(INDIRECT(ADDRESS($A169+3,MATCH(CONCATENATE($B$6,$C$6),項目データ!$1:$1,0)+1,4,1,"項目データ"))=0,"",INDIRECT(ADDRESS($A169+3,MATCH(CONCATENATE($B$6,$C$6),項目データ!$1:$1,0)+1,4,1,"項目データ"))),"")</f>
        <v/>
      </c>
      <c r="D169" s="56" t="str">
        <f ca="1">IFERROR(IF(INDIRECT(ADDRESS($A169+3,MATCH(CONCATENATE($B$6,$C$6),項目データ!$1:$1,0)+2,4,1,"項目データ"))=0,"",INDIRECT(ADDRESS($A169+3,MATCH(CONCATENATE($B$6,$C$6),項目データ!$1:$1,0)+2,4,1,"項目データ"))),"")</f>
        <v/>
      </c>
    </row>
    <row r="170" spans="1:4" ht="50.1" customHeight="1">
      <c r="A170" s="76">
        <v>161</v>
      </c>
      <c r="B170" s="54" t="str">
        <f ca="1">IFERROR(IF(INDIRECT(ADDRESS($A170+3,MATCH(CONCATENATE($B$6,$C$6),項目データ!$1:$1,0),4,1,"項目データ"))=0,"",INDIRECT(ADDRESS($A170+3,MATCH(CONCATENATE($B$6,$C$6),項目データ!$1:$1,0),4,1,"項目データ"))),"")</f>
        <v/>
      </c>
      <c r="C170" s="55" t="str">
        <f ca="1">IFERROR(IF(INDIRECT(ADDRESS($A170+3,MATCH(CONCATENATE($B$6,$C$6),項目データ!$1:$1,0)+1,4,1,"項目データ"))=0,"",INDIRECT(ADDRESS($A170+3,MATCH(CONCATENATE($B$6,$C$6),項目データ!$1:$1,0)+1,4,1,"項目データ"))),"")</f>
        <v/>
      </c>
      <c r="D170" s="56" t="str">
        <f ca="1">IFERROR(IF(INDIRECT(ADDRESS($A170+3,MATCH(CONCATENATE($B$6,$C$6),項目データ!$1:$1,0)+2,4,1,"項目データ"))=0,"",INDIRECT(ADDRESS($A170+3,MATCH(CONCATENATE($B$6,$C$6),項目データ!$1:$1,0)+2,4,1,"項目データ"))),"")</f>
        <v/>
      </c>
    </row>
    <row r="171" spans="1:4" ht="50.1" customHeight="1">
      <c r="A171" s="77">
        <v>162</v>
      </c>
      <c r="B171" s="54" t="str">
        <f ca="1">IFERROR(IF(INDIRECT(ADDRESS($A171+3,MATCH(CONCATENATE($B$6,$C$6),項目データ!$1:$1,0),4,1,"項目データ"))=0,"",INDIRECT(ADDRESS($A171+3,MATCH(CONCATENATE($B$6,$C$6),項目データ!$1:$1,0),4,1,"項目データ"))),"")</f>
        <v/>
      </c>
      <c r="C171" s="55" t="str">
        <f ca="1">IFERROR(IF(INDIRECT(ADDRESS($A171+3,MATCH(CONCATENATE($B$6,$C$6),項目データ!$1:$1,0)+1,4,1,"項目データ"))=0,"",INDIRECT(ADDRESS($A171+3,MATCH(CONCATENATE($B$6,$C$6),項目データ!$1:$1,0)+1,4,1,"項目データ"))),"")</f>
        <v/>
      </c>
      <c r="D171" s="56" t="str">
        <f ca="1">IFERROR(IF(INDIRECT(ADDRESS($A171+3,MATCH(CONCATENATE($B$6,$C$6),項目データ!$1:$1,0)+2,4,1,"項目データ"))=0,"",INDIRECT(ADDRESS($A171+3,MATCH(CONCATENATE($B$6,$C$6),項目データ!$1:$1,0)+2,4,1,"項目データ"))),"")</f>
        <v/>
      </c>
    </row>
    <row r="172" spans="1:4" ht="50.1" customHeight="1">
      <c r="A172" s="76">
        <v>163</v>
      </c>
      <c r="B172" s="54" t="str">
        <f ca="1">IFERROR(IF(INDIRECT(ADDRESS($A172+3,MATCH(CONCATENATE($B$6,$C$6),項目データ!$1:$1,0),4,1,"項目データ"))=0,"",INDIRECT(ADDRESS($A172+3,MATCH(CONCATENATE($B$6,$C$6),項目データ!$1:$1,0),4,1,"項目データ"))),"")</f>
        <v/>
      </c>
      <c r="C172" s="55" t="str">
        <f ca="1">IFERROR(IF(INDIRECT(ADDRESS($A172+3,MATCH(CONCATENATE($B$6,$C$6),項目データ!$1:$1,0)+1,4,1,"項目データ"))=0,"",INDIRECT(ADDRESS($A172+3,MATCH(CONCATENATE($B$6,$C$6),項目データ!$1:$1,0)+1,4,1,"項目データ"))),"")</f>
        <v/>
      </c>
      <c r="D172" s="56" t="str">
        <f ca="1">IFERROR(IF(INDIRECT(ADDRESS($A172+3,MATCH(CONCATENATE($B$6,$C$6),項目データ!$1:$1,0)+2,4,1,"項目データ"))=0,"",INDIRECT(ADDRESS($A172+3,MATCH(CONCATENATE($B$6,$C$6),項目データ!$1:$1,0)+2,4,1,"項目データ"))),"")</f>
        <v/>
      </c>
    </row>
    <row r="173" spans="1:4" ht="50.1" customHeight="1">
      <c r="A173" s="77">
        <v>164</v>
      </c>
      <c r="B173" s="54" t="str">
        <f ca="1">IFERROR(IF(INDIRECT(ADDRESS($A173+3,MATCH(CONCATENATE($B$6,$C$6),項目データ!$1:$1,0),4,1,"項目データ"))=0,"",INDIRECT(ADDRESS($A173+3,MATCH(CONCATENATE($B$6,$C$6),項目データ!$1:$1,0),4,1,"項目データ"))),"")</f>
        <v/>
      </c>
      <c r="C173" s="55" t="str">
        <f ca="1">IFERROR(IF(INDIRECT(ADDRESS($A173+3,MATCH(CONCATENATE($B$6,$C$6),項目データ!$1:$1,0)+1,4,1,"項目データ"))=0,"",INDIRECT(ADDRESS($A173+3,MATCH(CONCATENATE($B$6,$C$6),項目データ!$1:$1,0)+1,4,1,"項目データ"))),"")</f>
        <v/>
      </c>
      <c r="D173" s="56" t="str">
        <f ca="1">IFERROR(IF(INDIRECT(ADDRESS($A173+3,MATCH(CONCATENATE($B$6,$C$6),項目データ!$1:$1,0)+2,4,1,"項目データ"))=0,"",INDIRECT(ADDRESS($A173+3,MATCH(CONCATENATE($B$6,$C$6),項目データ!$1:$1,0)+2,4,1,"項目データ"))),"")</f>
        <v/>
      </c>
    </row>
    <row r="174" spans="1:4" ht="50.1" customHeight="1">
      <c r="A174" s="76">
        <v>165</v>
      </c>
      <c r="B174" s="54" t="str">
        <f ca="1">IFERROR(IF(INDIRECT(ADDRESS($A174+3,MATCH(CONCATENATE($B$6,$C$6),項目データ!$1:$1,0),4,1,"項目データ"))=0,"",INDIRECT(ADDRESS($A174+3,MATCH(CONCATENATE($B$6,$C$6),項目データ!$1:$1,0),4,1,"項目データ"))),"")</f>
        <v/>
      </c>
      <c r="C174" s="55" t="str">
        <f ca="1">IFERROR(IF(INDIRECT(ADDRESS($A174+3,MATCH(CONCATENATE($B$6,$C$6),項目データ!$1:$1,0)+1,4,1,"項目データ"))=0,"",INDIRECT(ADDRESS($A174+3,MATCH(CONCATENATE($B$6,$C$6),項目データ!$1:$1,0)+1,4,1,"項目データ"))),"")</f>
        <v/>
      </c>
      <c r="D174" s="56" t="str">
        <f ca="1">IFERROR(IF(INDIRECT(ADDRESS($A174+3,MATCH(CONCATENATE($B$6,$C$6),項目データ!$1:$1,0)+2,4,1,"項目データ"))=0,"",INDIRECT(ADDRESS($A174+3,MATCH(CONCATENATE($B$6,$C$6),項目データ!$1:$1,0)+2,4,1,"項目データ"))),"")</f>
        <v/>
      </c>
    </row>
    <row r="175" spans="1:4" ht="50.1" customHeight="1">
      <c r="A175" s="77">
        <v>166</v>
      </c>
      <c r="B175" s="54" t="str">
        <f ca="1">IFERROR(IF(INDIRECT(ADDRESS($A175+3,MATCH(CONCATENATE($B$6,$C$6),項目データ!$1:$1,0),4,1,"項目データ"))=0,"",INDIRECT(ADDRESS($A175+3,MATCH(CONCATENATE($B$6,$C$6),項目データ!$1:$1,0),4,1,"項目データ"))),"")</f>
        <v/>
      </c>
      <c r="C175" s="55" t="str">
        <f ca="1">IFERROR(IF(INDIRECT(ADDRESS($A175+3,MATCH(CONCATENATE($B$6,$C$6),項目データ!$1:$1,0)+1,4,1,"項目データ"))=0,"",INDIRECT(ADDRESS($A175+3,MATCH(CONCATENATE($B$6,$C$6),項目データ!$1:$1,0)+1,4,1,"項目データ"))),"")</f>
        <v/>
      </c>
      <c r="D175" s="56" t="str">
        <f ca="1">IFERROR(IF(INDIRECT(ADDRESS($A175+3,MATCH(CONCATENATE($B$6,$C$6),項目データ!$1:$1,0)+2,4,1,"項目データ"))=0,"",INDIRECT(ADDRESS($A175+3,MATCH(CONCATENATE($B$6,$C$6),項目データ!$1:$1,0)+2,4,1,"項目データ"))),"")</f>
        <v/>
      </c>
    </row>
    <row r="176" spans="1:4" ht="50.1" customHeight="1">
      <c r="A176" s="76">
        <v>167</v>
      </c>
      <c r="B176" s="54" t="str">
        <f ca="1">IFERROR(IF(INDIRECT(ADDRESS($A176+3,MATCH(CONCATENATE($B$6,$C$6),項目データ!$1:$1,0),4,1,"項目データ"))=0,"",INDIRECT(ADDRESS($A176+3,MATCH(CONCATENATE($B$6,$C$6),項目データ!$1:$1,0),4,1,"項目データ"))),"")</f>
        <v/>
      </c>
      <c r="C176" s="55" t="str">
        <f ca="1">IFERROR(IF(INDIRECT(ADDRESS($A176+3,MATCH(CONCATENATE($B$6,$C$6),項目データ!$1:$1,0)+1,4,1,"項目データ"))=0,"",INDIRECT(ADDRESS($A176+3,MATCH(CONCATENATE($B$6,$C$6),項目データ!$1:$1,0)+1,4,1,"項目データ"))),"")</f>
        <v/>
      </c>
      <c r="D176" s="56" t="str">
        <f ca="1">IFERROR(IF(INDIRECT(ADDRESS($A176+3,MATCH(CONCATENATE($B$6,$C$6),項目データ!$1:$1,0)+2,4,1,"項目データ"))=0,"",INDIRECT(ADDRESS($A176+3,MATCH(CONCATENATE($B$6,$C$6),項目データ!$1:$1,0)+2,4,1,"項目データ"))),"")</f>
        <v/>
      </c>
    </row>
    <row r="177" spans="1:4" ht="50.1" customHeight="1">
      <c r="A177" s="77">
        <v>168</v>
      </c>
      <c r="B177" s="54" t="str">
        <f ca="1">IFERROR(IF(INDIRECT(ADDRESS($A177+3,MATCH(CONCATENATE($B$6,$C$6),項目データ!$1:$1,0),4,1,"項目データ"))=0,"",INDIRECT(ADDRESS($A177+3,MATCH(CONCATENATE($B$6,$C$6),項目データ!$1:$1,0),4,1,"項目データ"))),"")</f>
        <v/>
      </c>
      <c r="C177" s="55" t="str">
        <f ca="1">IFERROR(IF(INDIRECT(ADDRESS($A177+3,MATCH(CONCATENATE($B$6,$C$6),項目データ!$1:$1,0)+1,4,1,"項目データ"))=0,"",INDIRECT(ADDRESS($A177+3,MATCH(CONCATENATE($B$6,$C$6),項目データ!$1:$1,0)+1,4,1,"項目データ"))),"")</f>
        <v/>
      </c>
      <c r="D177" s="56" t="str">
        <f ca="1">IFERROR(IF(INDIRECT(ADDRESS($A177+3,MATCH(CONCATENATE($B$6,$C$6),項目データ!$1:$1,0)+2,4,1,"項目データ"))=0,"",INDIRECT(ADDRESS($A177+3,MATCH(CONCATENATE($B$6,$C$6),項目データ!$1:$1,0)+2,4,1,"項目データ"))),"")</f>
        <v/>
      </c>
    </row>
    <row r="178" spans="1:4" ht="50.1" customHeight="1">
      <c r="A178" s="76">
        <v>169</v>
      </c>
      <c r="B178" s="54" t="str">
        <f ca="1">IFERROR(IF(INDIRECT(ADDRESS($A178+3,MATCH(CONCATENATE($B$6,$C$6),項目データ!$1:$1,0),4,1,"項目データ"))=0,"",INDIRECT(ADDRESS($A178+3,MATCH(CONCATENATE($B$6,$C$6),項目データ!$1:$1,0),4,1,"項目データ"))),"")</f>
        <v/>
      </c>
      <c r="C178" s="55" t="str">
        <f ca="1">IFERROR(IF(INDIRECT(ADDRESS($A178+3,MATCH(CONCATENATE($B$6,$C$6),項目データ!$1:$1,0)+1,4,1,"項目データ"))=0,"",INDIRECT(ADDRESS($A178+3,MATCH(CONCATENATE($B$6,$C$6),項目データ!$1:$1,0)+1,4,1,"項目データ"))),"")</f>
        <v/>
      </c>
      <c r="D178" s="56" t="str">
        <f ca="1">IFERROR(IF(INDIRECT(ADDRESS($A178+3,MATCH(CONCATENATE($B$6,$C$6),項目データ!$1:$1,0)+2,4,1,"項目データ"))=0,"",INDIRECT(ADDRESS($A178+3,MATCH(CONCATENATE($B$6,$C$6),項目データ!$1:$1,0)+2,4,1,"項目データ"))),"")</f>
        <v/>
      </c>
    </row>
    <row r="179" spans="1:4" ht="50.1" customHeight="1">
      <c r="A179" s="77">
        <v>170</v>
      </c>
      <c r="B179" s="54" t="str">
        <f ca="1">IFERROR(IF(INDIRECT(ADDRESS($A179+3,MATCH(CONCATENATE($B$6,$C$6),項目データ!$1:$1,0),4,1,"項目データ"))=0,"",INDIRECT(ADDRESS($A179+3,MATCH(CONCATENATE($B$6,$C$6),項目データ!$1:$1,0),4,1,"項目データ"))),"")</f>
        <v/>
      </c>
      <c r="C179" s="55" t="str">
        <f ca="1">IFERROR(IF(INDIRECT(ADDRESS($A179+3,MATCH(CONCATENATE($B$6,$C$6),項目データ!$1:$1,0)+1,4,1,"項目データ"))=0,"",INDIRECT(ADDRESS($A179+3,MATCH(CONCATENATE($B$6,$C$6),項目データ!$1:$1,0)+1,4,1,"項目データ"))),"")</f>
        <v/>
      </c>
      <c r="D179" s="56" t="str">
        <f ca="1">IFERROR(IF(INDIRECT(ADDRESS($A179+3,MATCH(CONCATENATE($B$6,$C$6),項目データ!$1:$1,0)+2,4,1,"項目データ"))=0,"",INDIRECT(ADDRESS($A179+3,MATCH(CONCATENATE($B$6,$C$6),項目データ!$1:$1,0)+2,4,1,"項目データ"))),"")</f>
        <v/>
      </c>
    </row>
    <row r="180" spans="1:4" ht="50.1" customHeight="1">
      <c r="A180" s="76">
        <v>171</v>
      </c>
      <c r="B180" s="54" t="str">
        <f ca="1">IFERROR(IF(INDIRECT(ADDRESS($A180+3,MATCH(CONCATENATE($B$6,$C$6),項目データ!$1:$1,0),4,1,"項目データ"))=0,"",INDIRECT(ADDRESS($A180+3,MATCH(CONCATENATE($B$6,$C$6),項目データ!$1:$1,0),4,1,"項目データ"))),"")</f>
        <v/>
      </c>
      <c r="C180" s="55" t="str">
        <f ca="1">IFERROR(IF(INDIRECT(ADDRESS($A180+3,MATCH(CONCATENATE($B$6,$C$6),項目データ!$1:$1,0)+1,4,1,"項目データ"))=0,"",INDIRECT(ADDRESS($A180+3,MATCH(CONCATENATE($B$6,$C$6),項目データ!$1:$1,0)+1,4,1,"項目データ"))),"")</f>
        <v/>
      </c>
      <c r="D180" s="56" t="str">
        <f ca="1">IFERROR(IF(INDIRECT(ADDRESS($A180+3,MATCH(CONCATENATE($B$6,$C$6),項目データ!$1:$1,0)+2,4,1,"項目データ"))=0,"",INDIRECT(ADDRESS($A180+3,MATCH(CONCATENATE($B$6,$C$6),項目データ!$1:$1,0)+2,4,1,"項目データ"))),"")</f>
        <v/>
      </c>
    </row>
    <row r="181" spans="1:4" ht="50.1" customHeight="1">
      <c r="A181" s="77">
        <v>172</v>
      </c>
      <c r="B181" s="54" t="str">
        <f ca="1">IFERROR(IF(INDIRECT(ADDRESS($A181+3,MATCH(CONCATENATE($B$6,$C$6),項目データ!$1:$1,0),4,1,"項目データ"))=0,"",INDIRECT(ADDRESS($A181+3,MATCH(CONCATENATE($B$6,$C$6),項目データ!$1:$1,0),4,1,"項目データ"))),"")</f>
        <v/>
      </c>
      <c r="C181" s="55" t="str">
        <f ca="1">IFERROR(IF(INDIRECT(ADDRESS($A181+3,MATCH(CONCATENATE($B$6,$C$6),項目データ!$1:$1,0)+1,4,1,"項目データ"))=0,"",INDIRECT(ADDRESS($A181+3,MATCH(CONCATENATE($B$6,$C$6),項目データ!$1:$1,0)+1,4,1,"項目データ"))),"")</f>
        <v/>
      </c>
      <c r="D181" s="56" t="str">
        <f ca="1">IFERROR(IF(INDIRECT(ADDRESS($A181+3,MATCH(CONCATENATE($B$6,$C$6),項目データ!$1:$1,0)+2,4,1,"項目データ"))=0,"",INDIRECT(ADDRESS($A181+3,MATCH(CONCATENATE($B$6,$C$6),項目データ!$1:$1,0)+2,4,1,"項目データ"))),"")</f>
        <v/>
      </c>
    </row>
    <row r="182" spans="1:4" ht="50.1" customHeight="1">
      <c r="A182" s="76">
        <v>173</v>
      </c>
      <c r="B182" s="54" t="str">
        <f ca="1">IFERROR(IF(INDIRECT(ADDRESS($A182+3,MATCH(CONCATENATE($B$6,$C$6),項目データ!$1:$1,0),4,1,"項目データ"))=0,"",INDIRECT(ADDRESS($A182+3,MATCH(CONCATENATE($B$6,$C$6),項目データ!$1:$1,0),4,1,"項目データ"))),"")</f>
        <v/>
      </c>
      <c r="C182" s="55" t="str">
        <f ca="1">IFERROR(IF(INDIRECT(ADDRESS($A182+3,MATCH(CONCATENATE($B$6,$C$6),項目データ!$1:$1,0)+1,4,1,"項目データ"))=0,"",INDIRECT(ADDRESS($A182+3,MATCH(CONCATENATE($B$6,$C$6),項目データ!$1:$1,0)+1,4,1,"項目データ"))),"")</f>
        <v/>
      </c>
      <c r="D182" s="56" t="str">
        <f ca="1">IFERROR(IF(INDIRECT(ADDRESS($A182+3,MATCH(CONCATENATE($B$6,$C$6),項目データ!$1:$1,0)+2,4,1,"項目データ"))=0,"",INDIRECT(ADDRESS($A182+3,MATCH(CONCATENATE($B$6,$C$6),項目データ!$1:$1,0)+2,4,1,"項目データ"))),"")</f>
        <v/>
      </c>
    </row>
    <row r="183" spans="1:4" ht="50.1" customHeight="1">
      <c r="A183" s="77">
        <v>174</v>
      </c>
      <c r="B183" s="54" t="str">
        <f ca="1">IFERROR(IF(INDIRECT(ADDRESS($A183+3,MATCH(CONCATENATE($B$6,$C$6),項目データ!$1:$1,0),4,1,"項目データ"))=0,"",INDIRECT(ADDRESS($A183+3,MATCH(CONCATENATE($B$6,$C$6),項目データ!$1:$1,0),4,1,"項目データ"))),"")</f>
        <v/>
      </c>
      <c r="C183" s="55" t="str">
        <f ca="1">IFERROR(IF(INDIRECT(ADDRESS($A183+3,MATCH(CONCATENATE($B$6,$C$6),項目データ!$1:$1,0)+1,4,1,"項目データ"))=0,"",INDIRECT(ADDRESS($A183+3,MATCH(CONCATENATE($B$6,$C$6),項目データ!$1:$1,0)+1,4,1,"項目データ"))),"")</f>
        <v/>
      </c>
      <c r="D183" s="56" t="str">
        <f ca="1">IFERROR(IF(INDIRECT(ADDRESS($A183+3,MATCH(CONCATENATE($B$6,$C$6),項目データ!$1:$1,0)+2,4,1,"項目データ"))=0,"",INDIRECT(ADDRESS($A183+3,MATCH(CONCATENATE($B$6,$C$6),項目データ!$1:$1,0)+2,4,1,"項目データ"))),"")</f>
        <v/>
      </c>
    </row>
    <row r="184" spans="1:4" ht="50.1" customHeight="1">
      <c r="A184" s="76">
        <v>175</v>
      </c>
      <c r="B184" s="54" t="str">
        <f ca="1">IFERROR(IF(INDIRECT(ADDRESS($A184+3,MATCH(CONCATENATE($B$6,$C$6),項目データ!$1:$1,0),4,1,"項目データ"))=0,"",INDIRECT(ADDRESS($A184+3,MATCH(CONCATENATE($B$6,$C$6),項目データ!$1:$1,0),4,1,"項目データ"))),"")</f>
        <v/>
      </c>
      <c r="C184" s="55" t="str">
        <f ca="1">IFERROR(IF(INDIRECT(ADDRESS($A184+3,MATCH(CONCATENATE($B$6,$C$6),項目データ!$1:$1,0)+1,4,1,"項目データ"))=0,"",INDIRECT(ADDRESS($A184+3,MATCH(CONCATENATE($B$6,$C$6),項目データ!$1:$1,0)+1,4,1,"項目データ"))),"")</f>
        <v/>
      </c>
      <c r="D184" s="56" t="str">
        <f ca="1">IFERROR(IF(INDIRECT(ADDRESS($A184+3,MATCH(CONCATENATE($B$6,$C$6),項目データ!$1:$1,0)+2,4,1,"項目データ"))=0,"",INDIRECT(ADDRESS($A184+3,MATCH(CONCATENATE($B$6,$C$6),項目データ!$1:$1,0)+2,4,1,"項目データ"))),"")</f>
        <v/>
      </c>
    </row>
    <row r="185" spans="1:4" ht="50.1" customHeight="1">
      <c r="A185" s="77">
        <v>176</v>
      </c>
      <c r="B185" s="54" t="str">
        <f ca="1">IFERROR(IF(INDIRECT(ADDRESS($A185+3,MATCH(CONCATENATE($B$6,$C$6),項目データ!$1:$1,0),4,1,"項目データ"))=0,"",INDIRECT(ADDRESS($A185+3,MATCH(CONCATENATE($B$6,$C$6),項目データ!$1:$1,0),4,1,"項目データ"))),"")</f>
        <v/>
      </c>
      <c r="C185" s="55" t="str">
        <f ca="1">IFERROR(IF(INDIRECT(ADDRESS($A185+3,MATCH(CONCATENATE($B$6,$C$6),項目データ!$1:$1,0)+1,4,1,"項目データ"))=0,"",INDIRECT(ADDRESS($A185+3,MATCH(CONCATENATE($B$6,$C$6),項目データ!$1:$1,0)+1,4,1,"項目データ"))),"")</f>
        <v/>
      </c>
      <c r="D185" s="56" t="str">
        <f ca="1">IFERROR(IF(INDIRECT(ADDRESS($A185+3,MATCH(CONCATENATE($B$6,$C$6),項目データ!$1:$1,0)+2,4,1,"項目データ"))=0,"",INDIRECT(ADDRESS($A185+3,MATCH(CONCATENATE($B$6,$C$6),項目データ!$1:$1,0)+2,4,1,"項目データ"))),"")</f>
        <v/>
      </c>
    </row>
    <row r="186" spans="1:4" ht="50.1" customHeight="1">
      <c r="A186" s="76">
        <v>177</v>
      </c>
      <c r="B186" s="54" t="str">
        <f ca="1">IFERROR(IF(INDIRECT(ADDRESS($A186+3,MATCH(CONCATENATE($B$6,$C$6),項目データ!$1:$1,0),4,1,"項目データ"))=0,"",INDIRECT(ADDRESS($A186+3,MATCH(CONCATENATE($B$6,$C$6),項目データ!$1:$1,0),4,1,"項目データ"))),"")</f>
        <v/>
      </c>
      <c r="C186" s="55" t="str">
        <f ca="1">IFERROR(IF(INDIRECT(ADDRESS($A186+3,MATCH(CONCATENATE($B$6,$C$6),項目データ!$1:$1,0)+1,4,1,"項目データ"))=0,"",INDIRECT(ADDRESS($A186+3,MATCH(CONCATENATE($B$6,$C$6),項目データ!$1:$1,0)+1,4,1,"項目データ"))),"")</f>
        <v/>
      </c>
      <c r="D186" s="56" t="str">
        <f ca="1">IFERROR(IF(INDIRECT(ADDRESS($A186+3,MATCH(CONCATENATE($B$6,$C$6),項目データ!$1:$1,0)+2,4,1,"項目データ"))=0,"",INDIRECT(ADDRESS($A186+3,MATCH(CONCATENATE($B$6,$C$6),項目データ!$1:$1,0)+2,4,1,"項目データ"))),"")</f>
        <v/>
      </c>
    </row>
    <row r="187" spans="1:4" ht="50.1" customHeight="1">
      <c r="A187" s="77">
        <v>178</v>
      </c>
      <c r="B187" s="54" t="str">
        <f ca="1">IFERROR(IF(INDIRECT(ADDRESS($A187+3,MATCH(CONCATENATE($B$6,$C$6),項目データ!$1:$1,0),4,1,"項目データ"))=0,"",INDIRECT(ADDRESS($A187+3,MATCH(CONCATENATE($B$6,$C$6),項目データ!$1:$1,0),4,1,"項目データ"))),"")</f>
        <v/>
      </c>
      <c r="C187" s="55" t="str">
        <f ca="1">IFERROR(IF(INDIRECT(ADDRESS($A187+3,MATCH(CONCATENATE($B$6,$C$6),項目データ!$1:$1,0)+1,4,1,"項目データ"))=0,"",INDIRECT(ADDRESS($A187+3,MATCH(CONCATENATE($B$6,$C$6),項目データ!$1:$1,0)+1,4,1,"項目データ"))),"")</f>
        <v/>
      </c>
      <c r="D187" s="56" t="str">
        <f ca="1">IFERROR(IF(INDIRECT(ADDRESS($A187+3,MATCH(CONCATENATE($B$6,$C$6),項目データ!$1:$1,0)+2,4,1,"項目データ"))=0,"",INDIRECT(ADDRESS($A187+3,MATCH(CONCATENATE($B$6,$C$6),項目データ!$1:$1,0)+2,4,1,"項目データ"))),"")</f>
        <v/>
      </c>
    </row>
    <row r="188" spans="1:4" ht="50.1" customHeight="1">
      <c r="A188" s="76">
        <v>179</v>
      </c>
      <c r="B188" s="54" t="str">
        <f ca="1">IFERROR(IF(INDIRECT(ADDRESS($A188+3,MATCH(CONCATENATE($B$6,$C$6),項目データ!$1:$1,0),4,1,"項目データ"))=0,"",INDIRECT(ADDRESS($A188+3,MATCH(CONCATENATE($B$6,$C$6),項目データ!$1:$1,0),4,1,"項目データ"))),"")</f>
        <v/>
      </c>
      <c r="C188" s="55" t="str">
        <f ca="1">IFERROR(IF(INDIRECT(ADDRESS($A188+3,MATCH(CONCATENATE($B$6,$C$6),項目データ!$1:$1,0)+1,4,1,"項目データ"))=0,"",INDIRECT(ADDRESS($A188+3,MATCH(CONCATENATE($B$6,$C$6),項目データ!$1:$1,0)+1,4,1,"項目データ"))),"")</f>
        <v/>
      </c>
      <c r="D188" s="56" t="str">
        <f ca="1">IFERROR(IF(INDIRECT(ADDRESS($A188+3,MATCH(CONCATENATE($B$6,$C$6),項目データ!$1:$1,0)+2,4,1,"項目データ"))=0,"",INDIRECT(ADDRESS($A188+3,MATCH(CONCATENATE($B$6,$C$6),項目データ!$1:$1,0)+2,4,1,"項目データ"))),"")</f>
        <v/>
      </c>
    </row>
    <row r="189" spans="1:4" ht="50.1" customHeight="1">
      <c r="A189" s="77">
        <v>180</v>
      </c>
      <c r="B189" s="54" t="str">
        <f ca="1">IFERROR(IF(INDIRECT(ADDRESS($A189+3,MATCH(CONCATENATE($B$6,$C$6),項目データ!$1:$1,0),4,1,"項目データ"))=0,"",INDIRECT(ADDRESS($A189+3,MATCH(CONCATENATE($B$6,$C$6),項目データ!$1:$1,0),4,1,"項目データ"))),"")</f>
        <v/>
      </c>
      <c r="C189" s="55" t="str">
        <f ca="1">IFERROR(IF(INDIRECT(ADDRESS($A189+3,MATCH(CONCATENATE($B$6,$C$6),項目データ!$1:$1,0)+1,4,1,"項目データ"))=0,"",INDIRECT(ADDRESS($A189+3,MATCH(CONCATENATE($B$6,$C$6),項目データ!$1:$1,0)+1,4,1,"項目データ"))),"")</f>
        <v/>
      </c>
      <c r="D189" s="56" t="str">
        <f ca="1">IFERROR(IF(INDIRECT(ADDRESS($A189+3,MATCH(CONCATENATE($B$6,$C$6),項目データ!$1:$1,0)+2,4,1,"項目データ"))=0,"",INDIRECT(ADDRESS($A189+3,MATCH(CONCATENATE($B$6,$C$6),項目データ!$1:$1,0)+2,4,1,"項目データ"))),"")</f>
        <v/>
      </c>
    </row>
    <row r="190" spans="1:4" ht="50.1" customHeight="1">
      <c r="A190" s="76">
        <v>181</v>
      </c>
      <c r="B190" s="54" t="str">
        <f ca="1">IFERROR(IF(INDIRECT(ADDRESS($A190+3,MATCH(CONCATENATE($B$6,$C$6),項目データ!$1:$1,0),4,1,"項目データ"))=0,"",INDIRECT(ADDRESS($A190+3,MATCH(CONCATENATE($B$6,$C$6),項目データ!$1:$1,0),4,1,"項目データ"))),"")</f>
        <v/>
      </c>
      <c r="C190" s="55" t="str">
        <f ca="1">IFERROR(IF(INDIRECT(ADDRESS($A190+3,MATCH(CONCATENATE($B$6,$C$6),項目データ!$1:$1,0)+1,4,1,"項目データ"))=0,"",INDIRECT(ADDRESS($A190+3,MATCH(CONCATENATE($B$6,$C$6),項目データ!$1:$1,0)+1,4,1,"項目データ"))),"")</f>
        <v/>
      </c>
      <c r="D190" s="56" t="str">
        <f ca="1">IFERROR(IF(INDIRECT(ADDRESS($A190+3,MATCH(CONCATENATE($B$6,$C$6),項目データ!$1:$1,0)+2,4,1,"項目データ"))=0,"",INDIRECT(ADDRESS($A190+3,MATCH(CONCATENATE($B$6,$C$6),項目データ!$1:$1,0)+2,4,1,"項目データ"))),"")</f>
        <v/>
      </c>
    </row>
    <row r="191" spans="1:4" ht="50.1" customHeight="1">
      <c r="A191" s="77">
        <v>182</v>
      </c>
      <c r="B191" s="54" t="str">
        <f ca="1">IFERROR(IF(INDIRECT(ADDRESS($A191+3,MATCH(CONCATENATE($B$6,$C$6),項目データ!$1:$1,0),4,1,"項目データ"))=0,"",INDIRECT(ADDRESS($A191+3,MATCH(CONCATENATE($B$6,$C$6),項目データ!$1:$1,0),4,1,"項目データ"))),"")</f>
        <v/>
      </c>
      <c r="C191" s="55" t="str">
        <f ca="1">IFERROR(IF(INDIRECT(ADDRESS($A191+3,MATCH(CONCATENATE($B$6,$C$6),項目データ!$1:$1,0)+1,4,1,"項目データ"))=0,"",INDIRECT(ADDRESS($A191+3,MATCH(CONCATENATE($B$6,$C$6),項目データ!$1:$1,0)+1,4,1,"項目データ"))),"")</f>
        <v/>
      </c>
      <c r="D191" s="56" t="str">
        <f ca="1">IFERROR(IF(INDIRECT(ADDRESS($A191+3,MATCH(CONCATENATE($B$6,$C$6),項目データ!$1:$1,0)+2,4,1,"項目データ"))=0,"",INDIRECT(ADDRESS($A191+3,MATCH(CONCATENATE($B$6,$C$6),項目データ!$1:$1,0)+2,4,1,"項目データ"))),"")</f>
        <v/>
      </c>
    </row>
    <row r="192" spans="1:4" ht="50.1" customHeight="1">
      <c r="A192" s="76">
        <v>183</v>
      </c>
      <c r="B192" s="54" t="str">
        <f ca="1">IFERROR(IF(INDIRECT(ADDRESS($A192+3,MATCH(CONCATENATE($B$6,$C$6),項目データ!$1:$1,0),4,1,"項目データ"))=0,"",INDIRECT(ADDRESS($A192+3,MATCH(CONCATENATE($B$6,$C$6),項目データ!$1:$1,0),4,1,"項目データ"))),"")</f>
        <v/>
      </c>
      <c r="C192" s="55" t="str">
        <f ca="1">IFERROR(IF(INDIRECT(ADDRESS($A192+3,MATCH(CONCATENATE($B$6,$C$6),項目データ!$1:$1,0)+1,4,1,"項目データ"))=0,"",INDIRECT(ADDRESS($A192+3,MATCH(CONCATENATE($B$6,$C$6),項目データ!$1:$1,0)+1,4,1,"項目データ"))),"")</f>
        <v/>
      </c>
      <c r="D192" s="56" t="str">
        <f ca="1">IFERROR(IF(INDIRECT(ADDRESS($A192+3,MATCH(CONCATENATE($B$6,$C$6),項目データ!$1:$1,0)+2,4,1,"項目データ"))=0,"",INDIRECT(ADDRESS($A192+3,MATCH(CONCATENATE($B$6,$C$6),項目データ!$1:$1,0)+2,4,1,"項目データ"))),"")</f>
        <v/>
      </c>
    </row>
    <row r="193" spans="1:4" ht="50.1" customHeight="1">
      <c r="A193" s="77">
        <v>184</v>
      </c>
      <c r="B193" s="54" t="str">
        <f ca="1">IFERROR(IF(INDIRECT(ADDRESS($A193+3,MATCH(CONCATENATE($B$6,$C$6),項目データ!$1:$1,0),4,1,"項目データ"))=0,"",INDIRECT(ADDRESS($A193+3,MATCH(CONCATENATE($B$6,$C$6),項目データ!$1:$1,0),4,1,"項目データ"))),"")</f>
        <v/>
      </c>
      <c r="C193" s="55" t="str">
        <f ca="1">IFERROR(IF(INDIRECT(ADDRESS($A193+3,MATCH(CONCATENATE($B$6,$C$6),項目データ!$1:$1,0)+1,4,1,"項目データ"))=0,"",INDIRECT(ADDRESS($A193+3,MATCH(CONCATENATE($B$6,$C$6),項目データ!$1:$1,0)+1,4,1,"項目データ"))),"")</f>
        <v/>
      </c>
      <c r="D193" s="56" t="str">
        <f ca="1">IFERROR(IF(INDIRECT(ADDRESS($A193+3,MATCH(CONCATENATE($B$6,$C$6),項目データ!$1:$1,0)+2,4,1,"項目データ"))=0,"",INDIRECT(ADDRESS($A193+3,MATCH(CONCATENATE($B$6,$C$6),項目データ!$1:$1,0)+2,4,1,"項目データ"))),"")</f>
        <v/>
      </c>
    </row>
    <row r="194" spans="1:4" ht="50.1" customHeight="1">
      <c r="A194" s="76">
        <v>185</v>
      </c>
      <c r="B194" s="54" t="str">
        <f ca="1">IFERROR(IF(INDIRECT(ADDRESS($A194+3,MATCH(CONCATENATE($B$6,$C$6),項目データ!$1:$1,0),4,1,"項目データ"))=0,"",INDIRECT(ADDRESS($A194+3,MATCH(CONCATENATE($B$6,$C$6),項目データ!$1:$1,0),4,1,"項目データ"))),"")</f>
        <v/>
      </c>
      <c r="C194" s="55" t="str">
        <f ca="1">IFERROR(IF(INDIRECT(ADDRESS($A194+3,MATCH(CONCATENATE($B$6,$C$6),項目データ!$1:$1,0)+1,4,1,"項目データ"))=0,"",INDIRECT(ADDRESS($A194+3,MATCH(CONCATENATE($B$6,$C$6),項目データ!$1:$1,0)+1,4,1,"項目データ"))),"")</f>
        <v/>
      </c>
      <c r="D194" s="56" t="str">
        <f ca="1">IFERROR(IF(INDIRECT(ADDRESS($A194+3,MATCH(CONCATENATE($B$6,$C$6),項目データ!$1:$1,0)+2,4,1,"項目データ"))=0,"",INDIRECT(ADDRESS($A194+3,MATCH(CONCATENATE($B$6,$C$6),項目データ!$1:$1,0)+2,4,1,"項目データ"))),"")</f>
        <v/>
      </c>
    </row>
    <row r="195" spans="1:4" ht="50.1" customHeight="1">
      <c r="A195" s="77">
        <v>186</v>
      </c>
      <c r="B195" s="54" t="str">
        <f ca="1">IFERROR(IF(INDIRECT(ADDRESS($A195+3,MATCH(CONCATENATE($B$6,$C$6),項目データ!$1:$1,0),4,1,"項目データ"))=0,"",INDIRECT(ADDRESS($A195+3,MATCH(CONCATENATE($B$6,$C$6),項目データ!$1:$1,0),4,1,"項目データ"))),"")</f>
        <v/>
      </c>
      <c r="C195" s="55" t="str">
        <f ca="1">IFERROR(IF(INDIRECT(ADDRESS($A195+3,MATCH(CONCATENATE($B$6,$C$6),項目データ!$1:$1,0)+1,4,1,"項目データ"))=0,"",INDIRECT(ADDRESS($A195+3,MATCH(CONCATENATE($B$6,$C$6),項目データ!$1:$1,0)+1,4,1,"項目データ"))),"")</f>
        <v/>
      </c>
      <c r="D195" s="56" t="str">
        <f ca="1">IFERROR(IF(INDIRECT(ADDRESS($A195+3,MATCH(CONCATENATE($B$6,$C$6),項目データ!$1:$1,0)+2,4,1,"項目データ"))=0,"",INDIRECT(ADDRESS($A195+3,MATCH(CONCATENATE($B$6,$C$6),項目データ!$1:$1,0)+2,4,1,"項目データ"))),"")</f>
        <v/>
      </c>
    </row>
    <row r="196" spans="1:4" ht="50.1" customHeight="1">
      <c r="A196" s="76">
        <v>187</v>
      </c>
      <c r="B196" s="54" t="str">
        <f ca="1">IFERROR(IF(INDIRECT(ADDRESS($A196+3,MATCH(CONCATENATE($B$6,$C$6),項目データ!$1:$1,0),4,1,"項目データ"))=0,"",INDIRECT(ADDRESS($A196+3,MATCH(CONCATENATE($B$6,$C$6),項目データ!$1:$1,0),4,1,"項目データ"))),"")</f>
        <v/>
      </c>
      <c r="C196" s="55" t="str">
        <f ca="1">IFERROR(IF(INDIRECT(ADDRESS($A196+3,MATCH(CONCATENATE($B$6,$C$6),項目データ!$1:$1,0)+1,4,1,"項目データ"))=0,"",INDIRECT(ADDRESS($A196+3,MATCH(CONCATENATE($B$6,$C$6),項目データ!$1:$1,0)+1,4,1,"項目データ"))),"")</f>
        <v/>
      </c>
      <c r="D196" s="56" t="str">
        <f ca="1">IFERROR(IF(INDIRECT(ADDRESS($A196+3,MATCH(CONCATENATE($B$6,$C$6),項目データ!$1:$1,0)+2,4,1,"項目データ"))=0,"",INDIRECT(ADDRESS($A196+3,MATCH(CONCATENATE($B$6,$C$6),項目データ!$1:$1,0)+2,4,1,"項目データ"))),"")</f>
        <v/>
      </c>
    </row>
    <row r="197" spans="1:4" ht="50.1" customHeight="1">
      <c r="A197" s="77">
        <v>188</v>
      </c>
      <c r="B197" s="54" t="str">
        <f ca="1">IFERROR(IF(INDIRECT(ADDRESS($A197+3,MATCH(CONCATENATE($B$6,$C$6),項目データ!$1:$1,0),4,1,"項目データ"))=0,"",INDIRECT(ADDRESS($A197+3,MATCH(CONCATENATE($B$6,$C$6),項目データ!$1:$1,0),4,1,"項目データ"))),"")</f>
        <v/>
      </c>
      <c r="C197" s="55" t="str">
        <f ca="1">IFERROR(IF(INDIRECT(ADDRESS($A197+3,MATCH(CONCATENATE($B$6,$C$6),項目データ!$1:$1,0)+1,4,1,"項目データ"))=0,"",INDIRECT(ADDRESS($A197+3,MATCH(CONCATENATE($B$6,$C$6),項目データ!$1:$1,0)+1,4,1,"項目データ"))),"")</f>
        <v/>
      </c>
      <c r="D197" s="56" t="str">
        <f ca="1">IFERROR(IF(INDIRECT(ADDRESS($A197+3,MATCH(CONCATENATE($B$6,$C$6),項目データ!$1:$1,0)+2,4,1,"項目データ"))=0,"",INDIRECT(ADDRESS($A197+3,MATCH(CONCATENATE($B$6,$C$6),項目データ!$1:$1,0)+2,4,1,"項目データ"))),"")</f>
        <v/>
      </c>
    </row>
    <row r="198" spans="1:4" ht="50.1" customHeight="1">
      <c r="A198" s="76">
        <v>189</v>
      </c>
      <c r="B198" s="54" t="str">
        <f ca="1">IFERROR(IF(INDIRECT(ADDRESS($A198+3,MATCH(CONCATENATE($B$6,$C$6),項目データ!$1:$1,0),4,1,"項目データ"))=0,"",INDIRECT(ADDRESS($A198+3,MATCH(CONCATENATE($B$6,$C$6),項目データ!$1:$1,0),4,1,"項目データ"))),"")</f>
        <v/>
      </c>
      <c r="C198" s="55" t="str">
        <f ca="1">IFERROR(IF(INDIRECT(ADDRESS($A198+3,MATCH(CONCATENATE($B$6,$C$6),項目データ!$1:$1,0)+1,4,1,"項目データ"))=0,"",INDIRECT(ADDRESS($A198+3,MATCH(CONCATENATE($B$6,$C$6),項目データ!$1:$1,0)+1,4,1,"項目データ"))),"")</f>
        <v/>
      </c>
      <c r="D198" s="56" t="str">
        <f ca="1">IFERROR(IF(INDIRECT(ADDRESS($A198+3,MATCH(CONCATENATE($B$6,$C$6),項目データ!$1:$1,0)+2,4,1,"項目データ"))=0,"",INDIRECT(ADDRESS($A198+3,MATCH(CONCATENATE($B$6,$C$6),項目データ!$1:$1,0)+2,4,1,"項目データ"))),"")</f>
        <v/>
      </c>
    </row>
    <row r="199" spans="1:4" ht="50.1" customHeight="1">
      <c r="A199" s="77">
        <v>190</v>
      </c>
      <c r="B199" s="54" t="str">
        <f ca="1">IFERROR(IF(INDIRECT(ADDRESS($A199+3,MATCH(CONCATENATE($B$6,$C$6),項目データ!$1:$1,0),4,1,"項目データ"))=0,"",INDIRECT(ADDRESS($A199+3,MATCH(CONCATENATE($B$6,$C$6),項目データ!$1:$1,0),4,1,"項目データ"))),"")</f>
        <v/>
      </c>
      <c r="C199" s="55" t="str">
        <f ca="1">IFERROR(IF(INDIRECT(ADDRESS($A199+3,MATCH(CONCATENATE($B$6,$C$6),項目データ!$1:$1,0)+1,4,1,"項目データ"))=0,"",INDIRECT(ADDRESS($A199+3,MATCH(CONCATENATE($B$6,$C$6),項目データ!$1:$1,0)+1,4,1,"項目データ"))),"")</f>
        <v/>
      </c>
      <c r="D199" s="56" t="str">
        <f ca="1">IFERROR(IF(INDIRECT(ADDRESS($A199+3,MATCH(CONCATENATE($B$6,$C$6),項目データ!$1:$1,0)+2,4,1,"項目データ"))=0,"",INDIRECT(ADDRESS($A199+3,MATCH(CONCATENATE($B$6,$C$6),項目データ!$1:$1,0)+2,4,1,"項目データ"))),"")</f>
        <v/>
      </c>
    </row>
    <row r="200" spans="1:4" ht="50.1" customHeight="1">
      <c r="A200" s="76">
        <v>191</v>
      </c>
      <c r="B200" s="54" t="str">
        <f ca="1">IFERROR(IF(INDIRECT(ADDRESS($A200+3,MATCH(CONCATENATE($B$6,$C$6),項目データ!$1:$1,0),4,1,"項目データ"))=0,"",INDIRECT(ADDRESS($A200+3,MATCH(CONCATENATE($B$6,$C$6),項目データ!$1:$1,0),4,1,"項目データ"))),"")</f>
        <v/>
      </c>
      <c r="C200" s="55" t="str">
        <f ca="1">IFERROR(IF(INDIRECT(ADDRESS($A200+3,MATCH(CONCATENATE($B$6,$C$6),項目データ!$1:$1,0)+1,4,1,"項目データ"))=0,"",INDIRECT(ADDRESS($A200+3,MATCH(CONCATENATE($B$6,$C$6),項目データ!$1:$1,0)+1,4,1,"項目データ"))),"")</f>
        <v/>
      </c>
      <c r="D200" s="56" t="str">
        <f ca="1">IFERROR(IF(INDIRECT(ADDRESS($A200+3,MATCH(CONCATENATE($B$6,$C$6),項目データ!$1:$1,0)+2,4,1,"項目データ"))=0,"",INDIRECT(ADDRESS($A200+3,MATCH(CONCATENATE($B$6,$C$6),項目データ!$1:$1,0)+2,4,1,"項目データ"))),"")</f>
        <v/>
      </c>
    </row>
    <row r="201" spans="1:4" ht="50.1" customHeight="1">
      <c r="A201" s="77">
        <v>192</v>
      </c>
      <c r="B201" s="54" t="str">
        <f ca="1">IFERROR(IF(INDIRECT(ADDRESS($A201+3,MATCH(CONCATENATE($B$6,$C$6),項目データ!$1:$1,0),4,1,"項目データ"))=0,"",INDIRECT(ADDRESS($A201+3,MATCH(CONCATENATE($B$6,$C$6),項目データ!$1:$1,0),4,1,"項目データ"))),"")</f>
        <v/>
      </c>
      <c r="C201" s="55" t="str">
        <f ca="1">IFERROR(IF(INDIRECT(ADDRESS($A201+3,MATCH(CONCATENATE($B$6,$C$6),項目データ!$1:$1,0)+1,4,1,"項目データ"))=0,"",INDIRECT(ADDRESS($A201+3,MATCH(CONCATENATE($B$6,$C$6),項目データ!$1:$1,0)+1,4,1,"項目データ"))),"")</f>
        <v/>
      </c>
      <c r="D201" s="56" t="str">
        <f ca="1">IFERROR(IF(INDIRECT(ADDRESS($A201+3,MATCH(CONCATENATE($B$6,$C$6),項目データ!$1:$1,0)+2,4,1,"項目データ"))=0,"",INDIRECT(ADDRESS($A201+3,MATCH(CONCATENATE($B$6,$C$6),項目データ!$1:$1,0)+2,4,1,"項目データ"))),"")</f>
        <v/>
      </c>
    </row>
    <row r="202" spans="1:4" ht="50.1" customHeight="1">
      <c r="A202" s="76">
        <v>193</v>
      </c>
      <c r="B202" s="54" t="str">
        <f ca="1">IFERROR(IF(INDIRECT(ADDRESS($A202+3,MATCH(CONCATENATE($B$6,$C$6),項目データ!$1:$1,0),4,1,"項目データ"))=0,"",INDIRECT(ADDRESS($A202+3,MATCH(CONCATENATE($B$6,$C$6),項目データ!$1:$1,0),4,1,"項目データ"))),"")</f>
        <v/>
      </c>
      <c r="C202" s="55" t="str">
        <f ca="1">IFERROR(IF(INDIRECT(ADDRESS($A202+3,MATCH(CONCATENATE($B$6,$C$6),項目データ!$1:$1,0)+1,4,1,"項目データ"))=0,"",INDIRECT(ADDRESS($A202+3,MATCH(CONCATENATE($B$6,$C$6),項目データ!$1:$1,0)+1,4,1,"項目データ"))),"")</f>
        <v/>
      </c>
      <c r="D202" s="56" t="str">
        <f ca="1">IFERROR(IF(INDIRECT(ADDRESS($A202+3,MATCH(CONCATENATE($B$6,$C$6),項目データ!$1:$1,0)+2,4,1,"項目データ"))=0,"",INDIRECT(ADDRESS($A202+3,MATCH(CONCATENATE($B$6,$C$6),項目データ!$1:$1,0)+2,4,1,"項目データ"))),"")</f>
        <v/>
      </c>
    </row>
    <row r="203" spans="1:4" ht="50.1" customHeight="1">
      <c r="A203" s="77">
        <v>194</v>
      </c>
      <c r="B203" s="54" t="str">
        <f ca="1">IFERROR(IF(INDIRECT(ADDRESS($A203+3,MATCH(CONCATENATE($B$6,$C$6),項目データ!$1:$1,0),4,1,"項目データ"))=0,"",INDIRECT(ADDRESS($A203+3,MATCH(CONCATENATE($B$6,$C$6),項目データ!$1:$1,0),4,1,"項目データ"))),"")</f>
        <v/>
      </c>
      <c r="C203" s="55" t="str">
        <f ca="1">IFERROR(IF(INDIRECT(ADDRESS($A203+3,MATCH(CONCATENATE($B$6,$C$6),項目データ!$1:$1,0)+1,4,1,"項目データ"))=0,"",INDIRECT(ADDRESS($A203+3,MATCH(CONCATENATE($B$6,$C$6),項目データ!$1:$1,0)+1,4,1,"項目データ"))),"")</f>
        <v/>
      </c>
      <c r="D203" s="56" t="str">
        <f ca="1">IFERROR(IF(INDIRECT(ADDRESS($A203+3,MATCH(CONCATENATE($B$6,$C$6),項目データ!$1:$1,0)+2,4,1,"項目データ"))=0,"",INDIRECT(ADDRESS($A203+3,MATCH(CONCATENATE($B$6,$C$6),項目データ!$1:$1,0)+2,4,1,"項目データ"))),"")</f>
        <v/>
      </c>
    </row>
    <row r="204" spans="1:4" ht="50.1" customHeight="1">
      <c r="A204" s="76">
        <v>195</v>
      </c>
      <c r="B204" s="54" t="str">
        <f ca="1">IFERROR(IF(INDIRECT(ADDRESS($A204+3,MATCH(CONCATENATE($B$6,$C$6),項目データ!$1:$1,0),4,1,"項目データ"))=0,"",INDIRECT(ADDRESS($A204+3,MATCH(CONCATENATE($B$6,$C$6),項目データ!$1:$1,0),4,1,"項目データ"))),"")</f>
        <v/>
      </c>
      <c r="C204" s="55" t="str">
        <f ca="1">IFERROR(IF(INDIRECT(ADDRESS($A204+3,MATCH(CONCATENATE($B$6,$C$6),項目データ!$1:$1,0)+1,4,1,"項目データ"))=0,"",INDIRECT(ADDRESS($A204+3,MATCH(CONCATENATE($B$6,$C$6),項目データ!$1:$1,0)+1,4,1,"項目データ"))),"")</f>
        <v/>
      </c>
      <c r="D204" s="56" t="str">
        <f ca="1">IFERROR(IF(INDIRECT(ADDRESS($A204+3,MATCH(CONCATENATE($B$6,$C$6),項目データ!$1:$1,0)+2,4,1,"項目データ"))=0,"",INDIRECT(ADDRESS($A204+3,MATCH(CONCATENATE($B$6,$C$6),項目データ!$1:$1,0)+2,4,1,"項目データ"))),"")</f>
        <v/>
      </c>
    </row>
    <row r="205" spans="1:4" ht="50.1" customHeight="1">
      <c r="A205" s="77">
        <v>196</v>
      </c>
      <c r="B205" s="54" t="str">
        <f ca="1">IFERROR(IF(INDIRECT(ADDRESS($A205+3,MATCH(CONCATENATE($B$6,$C$6),項目データ!$1:$1,0),4,1,"項目データ"))=0,"",INDIRECT(ADDRESS($A205+3,MATCH(CONCATENATE($B$6,$C$6),項目データ!$1:$1,0),4,1,"項目データ"))),"")</f>
        <v/>
      </c>
      <c r="C205" s="55" t="str">
        <f ca="1">IFERROR(IF(INDIRECT(ADDRESS($A205+3,MATCH(CONCATENATE($B$6,$C$6),項目データ!$1:$1,0)+1,4,1,"項目データ"))=0,"",INDIRECT(ADDRESS($A205+3,MATCH(CONCATENATE($B$6,$C$6),項目データ!$1:$1,0)+1,4,1,"項目データ"))),"")</f>
        <v/>
      </c>
      <c r="D205" s="56" t="str">
        <f ca="1">IFERROR(IF(INDIRECT(ADDRESS($A205+3,MATCH(CONCATENATE($B$6,$C$6),項目データ!$1:$1,0)+2,4,1,"項目データ"))=0,"",INDIRECT(ADDRESS($A205+3,MATCH(CONCATENATE($B$6,$C$6),項目データ!$1:$1,0)+2,4,1,"項目データ"))),"")</f>
        <v/>
      </c>
    </row>
    <row r="206" spans="1:4" ht="50.1" customHeight="1">
      <c r="A206" s="76">
        <v>197</v>
      </c>
      <c r="B206" s="54" t="str">
        <f ca="1">IFERROR(IF(INDIRECT(ADDRESS($A206+3,MATCH(CONCATENATE($B$6,$C$6),項目データ!$1:$1,0),4,1,"項目データ"))=0,"",INDIRECT(ADDRESS($A206+3,MATCH(CONCATENATE($B$6,$C$6),項目データ!$1:$1,0),4,1,"項目データ"))),"")</f>
        <v/>
      </c>
      <c r="C206" s="55" t="str">
        <f ca="1">IFERROR(IF(INDIRECT(ADDRESS($A206+3,MATCH(CONCATENATE($B$6,$C$6),項目データ!$1:$1,0)+1,4,1,"項目データ"))=0,"",INDIRECT(ADDRESS($A206+3,MATCH(CONCATENATE($B$6,$C$6),項目データ!$1:$1,0)+1,4,1,"項目データ"))),"")</f>
        <v/>
      </c>
      <c r="D206" s="56" t="str">
        <f ca="1">IFERROR(IF(INDIRECT(ADDRESS($A206+3,MATCH(CONCATENATE($B$6,$C$6),項目データ!$1:$1,0)+2,4,1,"項目データ"))=0,"",INDIRECT(ADDRESS($A206+3,MATCH(CONCATENATE($B$6,$C$6),項目データ!$1:$1,0)+2,4,1,"項目データ"))),"")</f>
        <v/>
      </c>
    </row>
    <row r="207" spans="1:4" ht="50.1" customHeight="1">
      <c r="A207" s="77">
        <v>198</v>
      </c>
      <c r="B207" s="54" t="str">
        <f ca="1">IFERROR(IF(INDIRECT(ADDRESS($A207+3,MATCH(CONCATENATE($B$6,$C$6),項目データ!$1:$1,0),4,1,"項目データ"))=0,"",INDIRECT(ADDRESS($A207+3,MATCH(CONCATENATE($B$6,$C$6),項目データ!$1:$1,0),4,1,"項目データ"))),"")</f>
        <v/>
      </c>
      <c r="C207" s="55" t="str">
        <f ca="1">IFERROR(IF(INDIRECT(ADDRESS($A207+3,MATCH(CONCATENATE($B$6,$C$6),項目データ!$1:$1,0)+1,4,1,"項目データ"))=0,"",INDIRECT(ADDRESS($A207+3,MATCH(CONCATENATE($B$6,$C$6),項目データ!$1:$1,0)+1,4,1,"項目データ"))),"")</f>
        <v/>
      </c>
      <c r="D207" s="56" t="str">
        <f ca="1">IFERROR(IF(INDIRECT(ADDRESS($A207+3,MATCH(CONCATENATE($B$6,$C$6),項目データ!$1:$1,0)+2,4,1,"項目データ"))=0,"",INDIRECT(ADDRESS($A207+3,MATCH(CONCATENATE($B$6,$C$6),項目データ!$1:$1,0)+2,4,1,"項目データ"))),"")</f>
        <v/>
      </c>
    </row>
    <row r="208" spans="1:4" ht="50.1" customHeight="1">
      <c r="A208" s="76">
        <v>199</v>
      </c>
      <c r="B208" s="54" t="str">
        <f ca="1">IFERROR(IF(INDIRECT(ADDRESS($A208+3,MATCH(CONCATENATE($B$6,$C$6),項目データ!$1:$1,0),4,1,"項目データ"))=0,"",INDIRECT(ADDRESS($A208+3,MATCH(CONCATENATE($B$6,$C$6),項目データ!$1:$1,0),4,1,"項目データ"))),"")</f>
        <v/>
      </c>
      <c r="C208" s="55" t="str">
        <f ca="1">IFERROR(IF(INDIRECT(ADDRESS($A208+3,MATCH(CONCATENATE($B$6,$C$6),項目データ!$1:$1,0)+1,4,1,"項目データ"))=0,"",INDIRECT(ADDRESS($A208+3,MATCH(CONCATENATE($B$6,$C$6),項目データ!$1:$1,0)+1,4,1,"項目データ"))),"")</f>
        <v/>
      </c>
      <c r="D208" s="56" t="str">
        <f ca="1">IFERROR(IF(INDIRECT(ADDRESS($A208+3,MATCH(CONCATENATE($B$6,$C$6),項目データ!$1:$1,0)+2,4,1,"項目データ"))=0,"",INDIRECT(ADDRESS($A208+3,MATCH(CONCATENATE($B$6,$C$6),項目データ!$1:$1,0)+2,4,1,"項目データ"))),"")</f>
        <v/>
      </c>
    </row>
    <row r="209" spans="1:4" ht="50.1" customHeight="1">
      <c r="A209" s="77">
        <v>200</v>
      </c>
      <c r="B209" s="54" t="str">
        <f ca="1">IFERROR(IF(INDIRECT(ADDRESS($A209+3,MATCH(CONCATENATE($B$6,$C$6),項目データ!$1:$1,0),4,1,"項目データ"))=0,"",INDIRECT(ADDRESS($A209+3,MATCH(CONCATENATE($B$6,$C$6),項目データ!$1:$1,0),4,1,"項目データ"))),"")</f>
        <v/>
      </c>
      <c r="C209" s="55" t="str">
        <f ca="1">IFERROR(IF(INDIRECT(ADDRESS($A209+3,MATCH(CONCATENATE($B$6,$C$6),項目データ!$1:$1,0)+1,4,1,"項目データ"))=0,"",INDIRECT(ADDRESS($A209+3,MATCH(CONCATENATE($B$6,$C$6),項目データ!$1:$1,0)+1,4,1,"項目データ"))),"")</f>
        <v/>
      </c>
      <c r="D209" s="56" t="str">
        <f ca="1">IFERROR(IF(INDIRECT(ADDRESS($A209+3,MATCH(CONCATENATE($B$6,$C$6),項目データ!$1:$1,0)+2,4,1,"項目データ"))=0,"",INDIRECT(ADDRESS($A209+3,MATCH(CONCATENATE($B$6,$C$6),項目データ!$1:$1,0)+2,4,1,"項目データ"))),"")</f>
        <v/>
      </c>
    </row>
    <row r="210" spans="1:4" ht="50.1" customHeight="1">
      <c r="A210" s="76">
        <v>201</v>
      </c>
      <c r="B210" s="54" t="str">
        <f ca="1">IFERROR(IF(INDIRECT(ADDRESS($A210+3,MATCH(CONCATENATE($B$6,$C$6),項目データ!$1:$1,0),4,1,"項目データ"))=0,"",INDIRECT(ADDRESS($A210+3,MATCH(CONCATENATE($B$6,$C$6),項目データ!$1:$1,0),4,1,"項目データ"))),"")</f>
        <v/>
      </c>
      <c r="C210" s="55" t="str">
        <f ca="1">IFERROR(IF(INDIRECT(ADDRESS($A210+3,MATCH(CONCATENATE($B$6,$C$6),項目データ!$1:$1,0)+1,4,1,"項目データ"))=0,"",INDIRECT(ADDRESS($A210+3,MATCH(CONCATENATE($B$6,$C$6),項目データ!$1:$1,0)+1,4,1,"項目データ"))),"")</f>
        <v/>
      </c>
      <c r="D210" s="56" t="str">
        <f ca="1">IFERROR(IF(INDIRECT(ADDRESS($A210+3,MATCH(CONCATENATE($B$6,$C$6),項目データ!$1:$1,0)+2,4,1,"項目データ"))=0,"",INDIRECT(ADDRESS($A210+3,MATCH(CONCATENATE($B$6,$C$6),項目データ!$1:$1,0)+2,4,1,"項目データ"))),"")</f>
        <v/>
      </c>
    </row>
    <row r="211" spans="1:4" ht="50.1" customHeight="1">
      <c r="A211" s="77">
        <v>202</v>
      </c>
      <c r="B211" s="54" t="str">
        <f ca="1">IFERROR(IF(INDIRECT(ADDRESS($A211+3,MATCH(CONCATENATE($B$6,$C$6),項目データ!$1:$1,0),4,1,"項目データ"))=0,"",INDIRECT(ADDRESS($A211+3,MATCH(CONCATENATE($B$6,$C$6),項目データ!$1:$1,0),4,1,"項目データ"))),"")</f>
        <v/>
      </c>
      <c r="C211" s="55" t="str">
        <f ca="1">IFERROR(IF(INDIRECT(ADDRESS($A211+3,MATCH(CONCATENATE($B$6,$C$6),項目データ!$1:$1,0)+1,4,1,"項目データ"))=0,"",INDIRECT(ADDRESS($A211+3,MATCH(CONCATENATE($B$6,$C$6),項目データ!$1:$1,0)+1,4,1,"項目データ"))),"")</f>
        <v/>
      </c>
      <c r="D211" s="56" t="str">
        <f ca="1">IFERROR(IF(INDIRECT(ADDRESS($A211+3,MATCH(CONCATENATE($B$6,$C$6),項目データ!$1:$1,0)+2,4,1,"項目データ"))=0,"",INDIRECT(ADDRESS($A211+3,MATCH(CONCATENATE($B$6,$C$6),項目データ!$1:$1,0)+2,4,1,"項目データ"))),"")</f>
        <v/>
      </c>
    </row>
    <row r="212" spans="1:4" ht="50.1" customHeight="1">
      <c r="A212" s="76">
        <v>203</v>
      </c>
      <c r="B212" s="54" t="str">
        <f ca="1">IFERROR(IF(INDIRECT(ADDRESS($A212+3,MATCH(CONCATENATE($B$6,$C$6),項目データ!$1:$1,0),4,1,"項目データ"))=0,"",INDIRECT(ADDRESS($A212+3,MATCH(CONCATENATE($B$6,$C$6),項目データ!$1:$1,0),4,1,"項目データ"))),"")</f>
        <v/>
      </c>
      <c r="C212" s="55" t="str">
        <f ca="1">IFERROR(IF(INDIRECT(ADDRESS($A212+3,MATCH(CONCATENATE($B$6,$C$6),項目データ!$1:$1,0)+1,4,1,"項目データ"))=0,"",INDIRECT(ADDRESS($A212+3,MATCH(CONCATENATE($B$6,$C$6),項目データ!$1:$1,0)+1,4,1,"項目データ"))),"")</f>
        <v/>
      </c>
      <c r="D212" s="56" t="str">
        <f ca="1">IFERROR(IF(INDIRECT(ADDRESS($A212+3,MATCH(CONCATENATE($B$6,$C$6),項目データ!$1:$1,0)+2,4,1,"項目データ"))=0,"",INDIRECT(ADDRESS($A212+3,MATCH(CONCATENATE($B$6,$C$6),項目データ!$1:$1,0)+2,4,1,"項目データ"))),"")</f>
        <v/>
      </c>
    </row>
    <row r="213" spans="1:4" ht="50.1" customHeight="1">
      <c r="A213" s="77">
        <v>204</v>
      </c>
      <c r="B213" s="54" t="str">
        <f ca="1">IFERROR(IF(INDIRECT(ADDRESS($A213+3,MATCH(CONCATENATE($B$6,$C$6),項目データ!$1:$1,0),4,1,"項目データ"))=0,"",INDIRECT(ADDRESS($A213+3,MATCH(CONCATENATE($B$6,$C$6),項目データ!$1:$1,0),4,1,"項目データ"))),"")</f>
        <v/>
      </c>
      <c r="C213" s="55" t="str">
        <f ca="1">IFERROR(IF(INDIRECT(ADDRESS($A213+3,MATCH(CONCATENATE($B$6,$C$6),項目データ!$1:$1,0)+1,4,1,"項目データ"))=0,"",INDIRECT(ADDRESS($A213+3,MATCH(CONCATENATE($B$6,$C$6),項目データ!$1:$1,0)+1,4,1,"項目データ"))),"")</f>
        <v/>
      </c>
      <c r="D213" s="56" t="str">
        <f ca="1">IFERROR(IF(INDIRECT(ADDRESS($A213+3,MATCH(CONCATENATE($B$6,$C$6),項目データ!$1:$1,0)+2,4,1,"項目データ"))=0,"",INDIRECT(ADDRESS($A213+3,MATCH(CONCATENATE($B$6,$C$6),項目データ!$1:$1,0)+2,4,1,"項目データ"))),"")</f>
        <v/>
      </c>
    </row>
    <row r="214" spans="1:4" ht="50.1" customHeight="1">
      <c r="A214" s="76">
        <v>205</v>
      </c>
      <c r="B214" s="54" t="str">
        <f ca="1">IFERROR(IF(INDIRECT(ADDRESS($A214+3,MATCH(CONCATENATE($B$6,$C$6),項目データ!$1:$1,0),4,1,"項目データ"))=0,"",INDIRECT(ADDRESS($A214+3,MATCH(CONCATENATE($B$6,$C$6),項目データ!$1:$1,0),4,1,"項目データ"))),"")</f>
        <v/>
      </c>
      <c r="C214" s="55" t="str">
        <f ca="1">IFERROR(IF(INDIRECT(ADDRESS($A214+3,MATCH(CONCATENATE($B$6,$C$6),項目データ!$1:$1,0)+1,4,1,"項目データ"))=0,"",INDIRECT(ADDRESS($A214+3,MATCH(CONCATENATE($B$6,$C$6),項目データ!$1:$1,0)+1,4,1,"項目データ"))),"")</f>
        <v/>
      </c>
      <c r="D214" s="56" t="str">
        <f ca="1">IFERROR(IF(INDIRECT(ADDRESS($A214+3,MATCH(CONCATENATE($B$6,$C$6),項目データ!$1:$1,0)+2,4,1,"項目データ"))=0,"",INDIRECT(ADDRESS($A214+3,MATCH(CONCATENATE($B$6,$C$6),項目データ!$1:$1,0)+2,4,1,"項目データ"))),"")</f>
        <v/>
      </c>
    </row>
    <row r="215" spans="1:4" ht="50.1" customHeight="1">
      <c r="A215" s="77">
        <v>206</v>
      </c>
      <c r="B215" s="54" t="str">
        <f ca="1">IFERROR(IF(INDIRECT(ADDRESS($A215+3,MATCH(CONCATENATE($B$6,$C$6),項目データ!$1:$1,0),4,1,"項目データ"))=0,"",INDIRECT(ADDRESS($A215+3,MATCH(CONCATENATE($B$6,$C$6),項目データ!$1:$1,0),4,1,"項目データ"))),"")</f>
        <v/>
      </c>
      <c r="C215" s="55" t="str">
        <f ca="1">IFERROR(IF(INDIRECT(ADDRESS($A215+3,MATCH(CONCATENATE($B$6,$C$6),項目データ!$1:$1,0)+1,4,1,"項目データ"))=0,"",INDIRECT(ADDRESS($A215+3,MATCH(CONCATENATE($B$6,$C$6),項目データ!$1:$1,0)+1,4,1,"項目データ"))),"")</f>
        <v/>
      </c>
      <c r="D215" s="56" t="str">
        <f ca="1">IFERROR(IF(INDIRECT(ADDRESS($A215+3,MATCH(CONCATENATE($B$6,$C$6),項目データ!$1:$1,0)+2,4,1,"項目データ"))=0,"",INDIRECT(ADDRESS($A215+3,MATCH(CONCATENATE($B$6,$C$6),項目データ!$1:$1,0)+2,4,1,"項目データ"))),"")</f>
        <v/>
      </c>
    </row>
    <row r="216" spans="1:4" ht="50.1" customHeight="1">
      <c r="A216" s="76">
        <v>207</v>
      </c>
      <c r="B216" s="54" t="str">
        <f ca="1">IFERROR(IF(INDIRECT(ADDRESS($A216+3,MATCH(CONCATENATE($B$6,$C$6),項目データ!$1:$1,0),4,1,"項目データ"))=0,"",INDIRECT(ADDRESS($A216+3,MATCH(CONCATENATE($B$6,$C$6),項目データ!$1:$1,0),4,1,"項目データ"))),"")</f>
        <v/>
      </c>
      <c r="C216" s="55" t="str">
        <f ca="1">IFERROR(IF(INDIRECT(ADDRESS($A216+3,MATCH(CONCATENATE($B$6,$C$6),項目データ!$1:$1,0)+1,4,1,"項目データ"))=0,"",INDIRECT(ADDRESS($A216+3,MATCH(CONCATENATE($B$6,$C$6),項目データ!$1:$1,0)+1,4,1,"項目データ"))),"")</f>
        <v/>
      </c>
      <c r="D216" s="56" t="str">
        <f ca="1">IFERROR(IF(INDIRECT(ADDRESS($A216+3,MATCH(CONCATENATE($B$6,$C$6),項目データ!$1:$1,0)+2,4,1,"項目データ"))=0,"",INDIRECT(ADDRESS($A216+3,MATCH(CONCATENATE($B$6,$C$6),項目データ!$1:$1,0)+2,4,1,"項目データ"))),"")</f>
        <v/>
      </c>
    </row>
    <row r="217" spans="1:4" ht="50.1" customHeight="1">
      <c r="A217" s="77">
        <v>208</v>
      </c>
      <c r="B217" s="54" t="str">
        <f ca="1">IFERROR(IF(INDIRECT(ADDRESS($A217+3,MATCH(CONCATENATE($B$6,$C$6),項目データ!$1:$1,0),4,1,"項目データ"))=0,"",INDIRECT(ADDRESS($A217+3,MATCH(CONCATENATE($B$6,$C$6),項目データ!$1:$1,0),4,1,"項目データ"))),"")</f>
        <v/>
      </c>
      <c r="C217" s="55" t="str">
        <f ca="1">IFERROR(IF(INDIRECT(ADDRESS($A217+3,MATCH(CONCATENATE($B$6,$C$6),項目データ!$1:$1,0)+1,4,1,"項目データ"))=0,"",INDIRECT(ADDRESS($A217+3,MATCH(CONCATENATE($B$6,$C$6),項目データ!$1:$1,0)+1,4,1,"項目データ"))),"")</f>
        <v/>
      </c>
      <c r="D217" s="56" t="str">
        <f ca="1">IFERROR(IF(INDIRECT(ADDRESS($A217+3,MATCH(CONCATENATE($B$6,$C$6),項目データ!$1:$1,0)+2,4,1,"項目データ"))=0,"",INDIRECT(ADDRESS($A217+3,MATCH(CONCATENATE($B$6,$C$6),項目データ!$1:$1,0)+2,4,1,"項目データ"))),"")</f>
        <v/>
      </c>
    </row>
    <row r="218" spans="1:4" ht="50.1" customHeight="1">
      <c r="A218" s="76">
        <v>209</v>
      </c>
      <c r="B218" s="54" t="str">
        <f ca="1">IFERROR(IF(INDIRECT(ADDRESS($A218+3,MATCH(CONCATENATE($B$6,$C$6),項目データ!$1:$1,0),4,1,"項目データ"))=0,"",INDIRECT(ADDRESS($A218+3,MATCH(CONCATENATE($B$6,$C$6),項目データ!$1:$1,0),4,1,"項目データ"))),"")</f>
        <v/>
      </c>
      <c r="C218" s="55" t="str">
        <f ca="1">IFERROR(IF(INDIRECT(ADDRESS($A218+3,MATCH(CONCATENATE($B$6,$C$6),項目データ!$1:$1,0)+1,4,1,"項目データ"))=0,"",INDIRECT(ADDRESS($A218+3,MATCH(CONCATENATE($B$6,$C$6),項目データ!$1:$1,0)+1,4,1,"項目データ"))),"")</f>
        <v/>
      </c>
      <c r="D218" s="56" t="str">
        <f ca="1">IFERROR(IF(INDIRECT(ADDRESS($A218+3,MATCH(CONCATENATE($B$6,$C$6),項目データ!$1:$1,0)+2,4,1,"項目データ"))=0,"",INDIRECT(ADDRESS($A218+3,MATCH(CONCATENATE($B$6,$C$6),項目データ!$1:$1,0)+2,4,1,"項目データ"))),"")</f>
        <v/>
      </c>
    </row>
    <row r="219" spans="1:4" ht="50.1" customHeight="1">
      <c r="A219" s="77">
        <v>210</v>
      </c>
      <c r="B219" s="54" t="str">
        <f ca="1">IFERROR(IF(INDIRECT(ADDRESS($A219+3,MATCH(CONCATENATE($B$6,$C$6),項目データ!$1:$1,0),4,1,"項目データ"))=0,"",INDIRECT(ADDRESS($A219+3,MATCH(CONCATENATE($B$6,$C$6),項目データ!$1:$1,0),4,1,"項目データ"))),"")</f>
        <v/>
      </c>
      <c r="C219" s="55" t="str">
        <f ca="1">IFERROR(IF(INDIRECT(ADDRESS($A219+3,MATCH(CONCATENATE($B$6,$C$6),項目データ!$1:$1,0)+1,4,1,"項目データ"))=0,"",INDIRECT(ADDRESS($A219+3,MATCH(CONCATENATE($B$6,$C$6),項目データ!$1:$1,0)+1,4,1,"項目データ"))),"")</f>
        <v/>
      </c>
      <c r="D219" s="56" t="str">
        <f ca="1">IFERROR(IF(INDIRECT(ADDRESS($A219+3,MATCH(CONCATENATE($B$6,$C$6),項目データ!$1:$1,0)+2,4,1,"項目データ"))=0,"",INDIRECT(ADDRESS($A219+3,MATCH(CONCATENATE($B$6,$C$6),項目データ!$1:$1,0)+2,4,1,"項目データ"))),"")</f>
        <v/>
      </c>
    </row>
    <row r="220" spans="1:4" ht="50.1" customHeight="1">
      <c r="A220" s="76">
        <v>211</v>
      </c>
      <c r="B220" s="54" t="str">
        <f ca="1">IFERROR(IF(INDIRECT(ADDRESS($A220+3,MATCH(CONCATENATE($B$6,$C$6),項目データ!$1:$1,0),4,1,"項目データ"))=0,"",INDIRECT(ADDRESS($A220+3,MATCH(CONCATENATE($B$6,$C$6),項目データ!$1:$1,0),4,1,"項目データ"))),"")</f>
        <v/>
      </c>
      <c r="C220" s="55" t="str">
        <f ca="1">IFERROR(IF(INDIRECT(ADDRESS($A220+3,MATCH(CONCATENATE($B$6,$C$6),項目データ!$1:$1,0)+1,4,1,"項目データ"))=0,"",INDIRECT(ADDRESS($A220+3,MATCH(CONCATENATE($B$6,$C$6),項目データ!$1:$1,0)+1,4,1,"項目データ"))),"")</f>
        <v/>
      </c>
      <c r="D220" s="56" t="str">
        <f ca="1">IFERROR(IF(INDIRECT(ADDRESS($A220+3,MATCH(CONCATENATE($B$6,$C$6),項目データ!$1:$1,0)+2,4,1,"項目データ"))=0,"",INDIRECT(ADDRESS($A220+3,MATCH(CONCATENATE($B$6,$C$6),項目データ!$1:$1,0)+2,4,1,"項目データ"))),"")</f>
        <v/>
      </c>
    </row>
    <row r="221" spans="1:4" ht="50.1" customHeight="1">
      <c r="A221" s="77">
        <v>212</v>
      </c>
      <c r="B221" s="54" t="str">
        <f ca="1">IFERROR(IF(INDIRECT(ADDRESS($A221+3,MATCH(CONCATENATE($B$6,$C$6),項目データ!$1:$1,0),4,1,"項目データ"))=0,"",INDIRECT(ADDRESS($A221+3,MATCH(CONCATENATE($B$6,$C$6),項目データ!$1:$1,0),4,1,"項目データ"))),"")</f>
        <v/>
      </c>
      <c r="C221" s="55" t="str">
        <f ca="1">IFERROR(IF(INDIRECT(ADDRESS($A221+3,MATCH(CONCATENATE($B$6,$C$6),項目データ!$1:$1,0)+1,4,1,"項目データ"))=0,"",INDIRECT(ADDRESS($A221+3,MATCH(CONCATENATE($B$6,$C$6),項目データ!$1:$1,0)+1,4,1,"項目データ"))),"")</f>
        <v/>
      </c>
      <c r="D221" s="56" t="str">
        <f ca="1">IFERROR(IF(INDIRECT(ADDRESS($A221+3,MATCH(CONCATENATE($B$6,$C$6),項目データ!$1:$1,0)+2,4,1,"項目データ"))=0,"",INDIRECT(ADDRESS($A221+3,MATCH(CONCATENATE($B$6,$C$6),項目データ!$1:$1,0)+2,4,1,"項目データ"))),"")</f>
        <v/>
      </c>
    </row>
    <row r="222" spans="1:4" ht="50.1" customHeight="1">
      <c r="A222" s="76">
        <v>213</v>
      </c>
      <c r="B222" s="54" t="str">
        <f ca="1">IFERROR(IF(INDIRECT(ADDRESS($A222+3,MATCH(CONCATENATE($B$6,$C$6),項目データ!$1:$1,0),4,1,"項目データ"))=0,"",INDIRECT(ADDRESS($A222+3,MATCH(CONCATENATE($B$6,$C$6),項目データ!$1:$1,0),4,1,"項目データ"))),"")</f>
        <v/>
      </c>
      <c r="C222" s="55" t="str">
        <f ca="1">IFERROR(IF(INDIRECT(ADDRESS($A222+3,MATCH(CONCATENATE($B$6,$C$6),項目データ!$1:$1,0)+1,4,1,"項目データ"))=0,"",INDIRECT(ADDRESS($A222+3,MATCH(CONCATENATE($B$6,$C$6),項目データ!$1:$1,0)+1,4,1,"項目データ"))),"")</f>
        <v/>
      </c>
      <c r="D222" s="56" t="str">
        <f ca="1">IFERROR(IF(INDIRECT(ADDRESS($A222+3,MATCH(CONCATENATE($B$6,$C$6),項目データ!$1:$1,0)+2,4,1,"項目データ"))=0,"",INDIRECT(ADDRESS($A222+3,MATCH(CONCATENATE($B$6,$C$6),項目データ!$1:$1,0)+2,4,1,"項目データ"))),"")</f>
        <v/>
      </c>
    </row>
    <row r="223" spans="1:4" ht="50.1" customHeight="1">
      <c r="A223" s="77">
        <v>214</v>
      </c>
      <c r="B223" s="54" t="str">
        <f ca="1">IFERROR(IF(INDIRECT(ADDRESS($A223+3,MATCH(CONCATENATE($B$6,$C$6),項目データ!$1:$1,0),4,1,"項目データ"))=0,"",INDIRECT(ADDRESS($A223+3,MATCH(CONCATENATE($B$6,$C$6),項目データ!$1:$1,0),4,1,"項目データ"))),"")</f>
        <v/>
      </c>
      <c r="C223" s="55" t="str">
        <f ca="1">IFERROR(IF(INDIRECT(ADDRESS($A223+3,MATCH(CONCATENATE($B$6,$C$6),項目データ!$1:$1,0)+1,4,1,"項目データ"))=0,"",INDIRECT(ADDRESS($A223+3,MATCH(CONCATENATE($B$6,$C$6),項目データ!$1:$1,0)+1,4,1,"項目データ"))),"")</f>
        <v/>
      </c>
      <c r="D223" s="56" t="str">
        <f ca="1">IFERROR(IF(INDIRECT(ADDRESS($A223+3,MATCH(CONCATENATE($B$6,$C$6),項目データ!$1:$1,0)+2,4,1,"項目データ"))=0,"",INDIRECT(ADDRESS($A223+3,MATCH(CONCATENATE($B$6,$C$6),項目データ!$1:$1,0)+2,4,1,"項目データ"))),"")</f>
        <v/>
      </c>
    </row>
    <row r="224" spans="1:4" ht="50.1" customHeight="1">
      <c r="A224" s="76">
        <v>215</v>
      </c>
      <c r="B224" s="54" t="str">
        <f ca="1">IFERROR(IF(INDIRECT(ADDRESS($A224+3,MATCH(CONCATENATE($B$6,$C$6),項目データ!$1:$1,0),4,1,"項目データ"))=0,"",INDIRECT(ADDRESS($A224+3,MATCH(CONCATENATE($B$6,$C$6),項目データ!$1:$1,0),4,1,"項目データ"))),"")</f>
        <v/>
      </c>
      <c r="C224" s="55" t="str">
        <f ca="1">IFERROR(IF(INDIRECT(ADDRESS($A224+3,MATCH(CONCATENATE($B$6,$C$6),項目データ!$1:$1,0)+1,4,1,"項目データ"))=0,"",INDIRECT(ADDRESS($A224+3,MATCH(CONCATENATE($B$6,$C$6),項目データ!$1:$1,0)+1,4,1,"項目データ"))),"")</f>
        <v/>
      </c>
      <c r="D224" s="56" t="str">
        <f ca="1">IFERROR(IF(INDIRECT(ADDRESS($A224+3,MATCH(CONCATENATE($B$6,$C$6),項目データ!$1:$1,0)+2,4,1,"項目データ"))=0,"",INDIRECT(ADDRESS($A224+3,MATCH(CONCATENATE($B$6,$C$6),項目データ!$1:$1,0)+2,4,1,"項目データ"))),"")</f>
        <v/>
      </c>
    </row>
    <row r="225" spans="1:4" ht="50.1" customHeight="1">
      <c r="A225" s="77">
        <v>216</v>
      </c>
      <c r="B225" s="54" t="str">
        <f ca="1">IFERROR(IF(INDIRECT(ADDRESS($A225+3,MATCH(CONCATENATE($B$6,$C$6),項目データ!$1:$1,0),4,1,"項目データ"))=0,"",INDIRECT(ADDRESS($A225+3,MATCH(CONCATENATE($B$6,$C$6),項目データ!$1:$1,0),4,1,"項目データ"))),"")</f>
        <v/>
      </c>
      <c r="C225" s="55" t="str">
        <f ca="1">IFERROR(IF(INDIRECT(ADDRESS($A225+3,MATCH(CONCATENATE($B$6,$C$6),項目データ!$1:$1,0)+1,4,1,"項目データ"))=0,"",INDIRECT(ADDRESS($A225+3,MATCH(CONCATENATE($B$6,$C$6),項目データ!$1:$1,0)+1,4,1,"項目データ"))),"")</f>
        <v/>
      </c>
      <c r="D225" s="56" t="str">
        <f ca="1">IFERROR(IF(INDIRECT(ADDRESS($A225+3,MATCH(CONCATENATE($B$6,$C$6),項目データ!$1:$1,0)+2,4,1,"項目データ"))=0,"",INDIRECT(ADDRESS($A225+3,MATCH(CONCATENATE($B$6,$C$6),項目データ!$1:$1,0)+2,4,1,"項目データ"))),"")</f>
        <v/>
      </c>
    </row>
    <row r="226" spans="1:4" ht="50.1" customHeight="1">
      <c r="A226" s="76">
        <v>217</v>
      </c>
      <c r="B226" s="54" t="str">
        <f ca="1">IFERROR(IF(INDIRECT(ADDRESS($A226+3,MATCH(CONCATENATE($B$6,$C$6),項目データ!$1:$1,0),4,1,"項目データ"))=0,"",INDIRECT(ADDRESS($A226+3,MATCH(CONCATENATE($B$6,$C$6),項目データ!$1:$1,0),4,1,"項目データ"))),"")</f>
        <v/>
      </c>
      <c r="C226" s="55" t="str">
        <f ca="1">IFERROR(IF(INDIRECT(ADDRESS($A226+3,MATCH(CONCATENATE($B$6,$C$6),項目データ!$1:$1,0)+1,4,1,"項目データ"))=0,"",INDIRECT(ADDRESS($A226+3,MATCH(CONCATENATE($B$6,$C$6),項目データ!$1:$1,0)+1,4,1,"項目データ"))),"")</f>
        <v/>
      </c>
      <c r="D226" s="56" t="str">
        <f ca="1">IFERROR(IF(INDIRECT(ADDRESS($A226+3,MATCH(CONCATENATE($B$6,$C$6),項目データ!$1:$1,0)+2,4,1,"項目データ"))=0,"",INDIRECT(ADDRESS($A226+3,MATCH(CONCATENATE($B$6,$C$6),項目データ!$1:$1,0)+2,4,1,"項目データ"))),"")</f>
        <v/>
      </c>
    </row>
    <row r="227" spans="1:4" ht="50.1" customHeight="1">
      <c r="A227" s="77">
        <v>218</v>
      </c>
      <c r="B227" s="54" t="str">
        <f ca="1">IFERROR(IF(INDIRECT(ADDRESS($A227+3,MATCH(CONCATENATE($B$6,$C$6),項目データ!$1:$1,0),4,1,"項目データ"))=0,"",INDIRECT(ADDRESS($A227+3,MATCH(CONCATENATE($B$6,$C$6),項目データ!$1:$1,0),4,1,"項目データ"))),"")</f>
        <v/>
      </c>
      <c r="C227" s="55" t="str">
        <f ca="1">IFERROR(IF(INDIRECT(ADDRESS($A227+3,MATCH(CONCATENATE($B$6,$C$6),項目データ!$1:$1,0)+1,4,1,"項目データ"))=0,"",INDIRECT(ADDRESS($A227+3,MATCH(CONCATENATE($B$6,$C$6),項目データ!$1:$1,0)+1,4,1,"項目データ"))),"")</f>
        <v/>
      </c>
      <c r="D227" s="56" t="str">
        <f ca="1">IFERROR(IF(INDIRECT(ADDRESS($A227+3,MATCH(CONCATENATE($B$6,$C$6),項目データ!$1:$1,0)+2,4,1,"項目データ"))=0,"",INDIRECT(ADDRESS($A227+3,MATCH(CONCATENATE($B$6,$C$6),項目データ!$1:$1,0)+2,4,1,"項目データ"))),"")</f>
        <v/>
      </c>
    </row>
    <row r="228" spans="1:4" ht="50.1" customHeight="1">
      <c r="A228" s="76">
        <v>219</v>
      </c>
      <c r="B228" s="54" t="str">
        <f ca="1">IFERROR(IF(INDIRECT(ADDRESS($A228+3,MATCH(CONCATENATE($B$6,$C$6),項目データ!$1:$1,0),4,1,"項目データ"))=0,"",INDIRECT(ADDRESS($A228+3,MATCH(CONCATENATE($B$6,$C$6),項目データ!$1:$1,0),4,1,"項目データ"))),"")</f>
        <v/>
      </c>
      <c r="C228" s="55" t="str">
        <f ca="1">IFERROR(IF(INDIRECT(ADDRESS($A228+3,MATCH(CONCATENATE($B$6,$C$6),項目データ!$1:$1,0)+1,4,1,"項目データ"))=0,"",INDIRECT(ADDRESS($A228+3,MATCH(CONCATENATE($B$6,$C$6),項目データ!$1:$1,0)+1,4,1,"項目データ"))),"")</f>
        <v/>
      </c>
      <c r="D228" s="56" t="str">
        <f ca="1">IFERROR(IF(INDIRECT(ADDRESS($A228+3,MATCH(CONCATENATE($B$6,$C$6),項目データ!$1:$1,0)+2,4,1,"項目データ"))=0,"",INDIRECT(ADDRESS($A228+3,MATCH(CONCATENATE($B$6,$C$6),項目データ!$1:$1,0)+2,4,1,"項目データ"))),"")</f>
        <v/>
      </c>
    </row>
    <row r="229" spans="1:4" ht="50.1" customHeight="1">
      <c r="A229" s="77">
        <v>220</v>
      </c>
      <c r="B229" s="54" t="str">
        <f ca="1">IFERROR(IF(INDIRECT(ADDRESS($A229+3,MATCH(CONCATENATE($B$6,$C$6),項目データ!$1:$1,0),4,1,"項目データ"))=0,"",INDIRECT(ADDRESS($A229+3,MATCH(CONCATENATE($B$6,$C$6),項目データ!$1:$1,0),4,1,"項目データ"))),"")</f>
        <v/>
      </c>
      <c r="C229" s="55" t="str">
        <f ca="1">IFERROR(IF(INDIRECT(ADDRESS($A229+3,MATCH(CONCATENATE($B$6,$C$6),項目データ!$1:$1,0)+1,4,1,"項目データ"))=0,"",INDIRECT(ADDRESS($A229+3,MATCH(CONCATENATE($B$6,$C$6),項目データ!$1:$1,0)+1,4,1,"項目データ"))),"")</f>
        <v/>
      </c>
      <c r="D229" s="56" t="str">
        <f ca="1">IFERROR(IF(INDIRECT(ADDRESS($A229+3,MATCH(CONCATENATE($B$6,$C$6),項目データ!$1:$1,0)+2,4,1,"項目データ"))=0,"",INDIRECT(ADDRESS($A229+3,MATCH(CONCATENATE($B$6,$C$6),項目データ!$1:$1,0)+2,4,1,"項目データ"))),"")</f>
        <v/>
      </c>
    </row>
    <row r="230" spans="1:4" ht="50.1" customHeight="1">
      <c r="A230" s="76">
        <v>221</v>
      </c>
      <c r="B230" s="54" t="str">
        <f ca="1">IFERROR(IF(INDIRECT(ADDRESS($A230+3,MATCH(CONCATENATE($B$6,$C$6),項目データ!$1:$1,0),4,1,"項目データ"))=0,"",INDIRECT(ADDRESS($A230+3,MATCH(CONCATENATE($B$6,$C$6),項目データ!$1:$1,0),4,1,"項目データ"))),"")</f>
        <v/>
      </c>
      <c r="C230" s="55" t="str">
        <f ca="1">IFERROR(IF(INDIRECT(ADDRESS($A230+3,MATCH(CONCATENATE($B$6,$C$6),項目データ!$1:$1,0)+1,4,1,"項目データ"))=0,"",INDIRECT(ADDRESS($A230+3,MATCH(CONCATENATE($B$6,$C$6),項目データ!$1:$1,0)+1,4,1,"項目データ"))),"")</f>
        <v/>
      </c>
      <c r="D230" s="56" t="str">
        <f ca="1">IFERROR(IF(INDIRECT(ADDRESS($A230+3,MATCH(CONCATENATE($B$6,$C$6),項目データ!$1:$1,0)+2,4,1,"項目データ"))=0,"",INDIRECT(ADDRESS($A230+3,MATCH(CONCATENATE($B$6,$C$6),項目データ!$1:$1,0)+2,4,1,"項目データ"))),"")</f>
        <v/>
      </c>
    </row>
    <row r="231" spans="1:4" ht="50.1" customHeight="1">
      <c r="A231" s="77">
        <v>222</v>
      </c>
      <c r="B231" s="54" t="str">
        <f ca="1">IFERROR(IF(INDIRECT(ADDRESS($A231+3,MATCH(CONCATENATE($B$6,$C$6),項目データ!$1:$1,0),4,1,"項目データ"))=0,"",INDIRECT(ADDRESS($A231+3,MATCH(CONCATENATE($B$6,$C$6),項目データ!$1:$1,0),4,1,"項目データ"))),"")</f>
        <v/>
      </c>
      <c r="C231" s="55" t="str">
        <f ca="1">IFERROR(IF(INDIRECT(ADDRESS($A231+3,MATCH(CONCATENATE($B$6,$C$6),項目データ!$1:$1,0)+1,4,1,"項目データ"))=0,"",INDIRECT(ADDRESS($A231+3,MATCH(CONCATENATE($B$6,$C$6),項目データ!$1:$1,0)+1,4,1,"項目データ"))),"")</f>
        <v/>
      </c>
      <c r="D231" s="56" t="str">
        <f ca="1">IFERROR(IF(INDIRECT(ADDRESS($A231+3,MATCH(CONCATENATE($B$6,$C$6),項目データ!$1:$1,0)+2,4,1,"項目データ"))=0,"",INDIRECT(ADDRESS($A231+3,MATCH(CONCATENATE($B$6,$C$6),項目データ!$1:$1,0)+2,4,1,"項目データ"))),"")</f>
        <v/>
      </c>
    </row>
    <row r="232" spans="1:4" ht="50.1" customHeight="1">
      <c r="A232" s="76">
        <v>223</v>
      </c>
      <c r="B232" s="54" t="str">
        <f ca="1">IFERROR(IF(INDIRECT(ADDRESS($A232+3,MATCH(CONCATENATE($B$6,$C$6),項目データ!$1:$1,0),4,1,"項目データ"))=0,"",INDIRECT(ADDRESS($A232+3,MATCH(CONCATENATE($B$6,$C$6),項目データ!$1:$1,0),4,1,"項目データ"))),"")</f>
        <v/>
      </c>
      <c r="C232" s="55" t="str">
        <f ca="1">IFERROR(IF(INDIRECT(ADDRESS($A232+3,MATCH(CONCATENATE($B$6,$C$6),項目データ!$1:$1,0)+1,4,1,"項目データ"))=0,"",INDIRECT(ADDRESS($A232+3,MATCH(CONCATENATE($B$6,$C$6),項目データ!$1:$1,0)+1,4,1,"項目データ"))),"")</f>
        <v/>
      </c>
      <c r="D232" s="56" t="str">
        <f ca="1">IFERROR(IF(INDIRECT(ADDRESS($A232+3,MATCH(CONCATENATE($B$6,$C$6),項目データ!$1:$1,0)+2,4,1,"項目データ"))=0,"",INDIRECT(ADDRESS($A232+3,MATCH(CONCATENATE($B$6,$C$6),項目データ!$1:$1,0)+2,4,1,"項目データ"))),"")</f>
        <v/>
      </c>
    </row>
    <row r="233" spans="1:4" ht="50.1" customHeight="1">
      <c r="A233" s="77">
        <v>224</v>
      </c>
      <c r="B233" s="54" t="str">
        <f ca="1">IFERROR(IF(INDIRECT(ADDRESS($A233+3,MATCH(CONCATENATE($B$6,$C$6),項目データ!$1:$1,0),4,1,"項目データ"))=0,"",INDIRECT(ADDRESS($A233+3,MATCH(CONCATENATE($B$6,$C$6),項目データ!$1:$1,0),4,1,"項目データ"))),"")</f>
        <v/>
      </c>
      <c r="C233" s="55" t="str">
        <f ca="1">IFERROR(IF(INDIRECT(ADDRESS($A233+3,MATCH(CONCATENATE($B$6,$C$6),項目データ!$1:$1,0)+1,4,1,"項目データ"))=0,"",INDIRECT(ADDRESS($A233+3,MATCH(CONCATENATE($B$6,$C$6),項目データ!$1:$1,0)+1,4,1,"項目データ"))),"")</f>
        <v/>
      </c>
      <c r="D233" s="56" t="str">
        <f ca="1">IFERROR(IF(INDIRECT(ADDRESS($A233+3,MATCH(CONCATENATE($B$6,$C$6),項目データ!$1:$1,0)+2,4,1,"項目データ"))=0,"",INDIRECT(ADDRESS($A233+3,MATCH(CONCATENATE($B$6,$C$6),項目データ!$1:$1,0)+2,4,1,"項目データ"))),"")</f>
        <v/>
      </c>
    </row>
    <row r="234" spans="1:4" ht="50.1" customHeight="1">
      <c r="A234" s="76">
        <v>225</v>
      </c>
      <c r="B234" s="54" t="str">
        <f ca="1">IFERROR(IF(INDIRECT(ADDRESS($A234+3,MATCH(CONCATENATE($B$6,$C$6),項目データ!$1:$1,0),4,1,"項目データ"))=0,"",INDIRECT(ADDRESS($A234+3,MATCH(CONCATENATE($B$6,$C$6),項目データ!$1:$1,0),4,1,"項目データ"))),"")</f>
        <v/>
      </c>
      <c r="C234" s="55" t="str">
        <f ca="1">IFERROR(IF(INDIRECT(ADDRESS($A234+3,MATCH(CONCATENATE($B$6,$C$6),項目データ!$1:$1,0)+1,4,1,"項目データ"))=0,"",INDIRECT(ADDRESS($A234+3,MATCH(CONCATENATE($B$6,$C$6),項目データ!$1:$1,0)+1,4,1,"項目データ"))),"")</f>
        <v/>
      </c>
      <c r="D234" s="57" t="str">
        <f ca="1">IFERROR(IF(INDIRECT(ADDRESS($A234+3,MATCH(CONCATENATE($B$6,$C$6),項目データ!$1:$1,0)+2,4,1,"項目データ"))=0,"",INDIRECT(ADDRESS($A234+3,MATCH(CONCATENATE($B$6,$C$6),項目データ!$1:$1,0)+2,4,1,"項目データ"))),"")</f>
        <v/>
      </c>
    </row>
    <row r="235" spans="1:4" ht="50.1" customHeight="1">
      <c r="A235" s="77">
        <v>226</v>
      </c>
      <c r="B235" s="54" t="str">
        <f ca="1">IFERROR(IF(INDIRECT(ADDRESS($A235+3,MATCH(CONCATENATE($B$6,$C$6),項目データ!$1:$1,0),4,1,"項目データ"))=0,"",INDIRECT(ADDRESS($A235+3,MATCH(CONCATENATE($B$6,$C$6),項目データ!$1:$1,0),4,1,"項目データ"))),"")</f>
        <v/>
      </c>
      <c r="C235" s="55" t="str">
        <f ca="1">IFERROR(IF(INDIRECT(ADDRESS($A235+3,MATCH(CONCATENATE($B$6,$C$6),項目データ!$1:$1,0)+1,4,1,"項目データ"))=0,"",INDIRECT(ADDRESS($A235+3,MATCH(CONCATENATE($B$6,$C$6),項目データ!$1:$1,0)+1,4,1,"項目データ"))),"")</f>
        <v/>
      </c>
      <c r="D235" s="56" t="str">
        <f ca="1">IFERROR(IF(INDIRECT(ADDRESS($A235+3,MATCH(CONCATENATE($B$6,$C$6),項目データ!$1:$1,0)+2,4,1,"項目データ"))=0,"",INDIRECT(ADDRESS($A235+3,MATCH(CONCATENATE($B$6,$C$6),項目データ!$1:$1,0)+2,4,1,"項目データ"))),"")</f>
        <v/>
      </c>
    </row>
    <row r="236" spans="1:4" ht="50.1" customHeight="1">
      <c r="A236" s="76">
        <v>227</v>
      </c>
      <c r="B236" s="54" t="str">
        <f ca="1">IFERROR(IF(INDIRECT(ADDRESS($A236+3,MATCH(CONCATENATE($B$6,$C$6),項目データ!$1:$1,0),4,1,"項目データ"))=0,"",INDIRECT(ADDRESS($A236+3,MATCH(CONCATENATE($B$6,$C$6),項目データ!$1:$1,0),4,1,"項目データ"))),"")</f>
        <v/>
      </c>
      <c r="C236" s="55" t="str">
        <f ca="1">IFERROR(IF(INDIRECT(ADDRESS($A236+3,MATCH(CONCATENATE($B$6,$C$6),項目データ!$1:$1,0)+1,4,1,"項目データ"))=0,"",INDIRECT(ADDRESS($A236+3,MATCH(CONCATENATE($B$6,$C$6),項目データ!$1:$1,0)+1,4,1,"項目データ"))),"")</f>
        <v/>
      </c>
      <c r="D236" s="57" t="str">
        <f ca="1">IFERROR(IF(INDIRECT(ADDRESS($A236+3,MATCH(CONCATENATE($B$6,$C$6),項目データ!$1:$1,0)+2,4,1,"項目データ"))=0,"",INDIRECT(ADDRESS($A236+3,MATCH(CONCATENATE($B$6,$C$6),項目データ!$1:$1,0)+2,4,1,"項目データ"))),"")</f>
        <v/>
      </c>
    </row>
    <row r="237" spans="1:4" ht="50.1" customHeight="1">
      <c r="A237" s="77">
        <v>228</v>
      </c>
      <c r="B237" s="54" t="str">
        <f ca="1">IFERROR(IF(INDIRECT(ADDRESS($A237+3,MATCH(CONCATENATE($B$6,$C$6),項目データ!$1:$1,0),4,1,"項目データ"))=0,"",INDIRECT(ADDRESS($A237+3,MATCH(CONCATENATE($B$6,$C$6),項目データ!$1:$1,0),4,1,"項目データ"))),"")</f>
        <v/>
      </c>
      <c r="C237" s="55" t="str">
        <f ca="1">IFERROR(IF(INDIRECT(ADDRESS($A237+3,MATCH(CONCATENATE($B$6,$C$6),項目データ!$1:$1,0)+1,4,1,"項目データ"))=0,"",INDIRECT(ADDRESS($A237+3,MATCH(CONCATENATE($B$6,$C$6),項目データ!$1:$1,0)+1,4,1,"項目データ"))),"")</f>
        <v/>
      </c>
      <c r="D237" s="56" t="str">
        <f ca="1">IFERROR(IF(INDIRECT(ADDRESS($A237+3,MATCH(CONCATENATE($B$6,$C$6),項目データ!$1:$1,0)+2,4,1,"項目データ"))=0,"",INDIRECT(ADDRESS($A237+3,MATCH(CONCATENATE($B$6,$C$6),項目データ!$1:$1,0)+2,4,1,"項目データ"))),"")</f>
        <v/>
      </c>
    </row>
    <row r="238" spans="1:4" ht="50.1" customHeight="1">
      <c r="A238" s="76">
        <v>229</v>
      </c>
      <c r="B238" s="54" t="str">
        <f ca="1">IFERROR(IF(INDIRECT(ADDRESS($A238+3,MATCH(CONCATENATE($B$6,$C$6),項目データ!$1:$1,0),4,1,"項目データ"))=0,"",INDIRECT(ADDRESS($A238+3,MATCH(CONCATENATE($B$6,$C$6),項目データ!$1:$1,0),4,1,"項目データ"))),"")</f>
        <v/>
      </c>
      <c r="C238" s="55" t="str">
        <f ca="1">IFERROR(IF(INDIRECT(ADDRESS($A238+3,MATCH(CONCATENATE($B$6,$C$6),項目データ!$1:$1,0)+1,4,1,"項目データ"))=0,"",INDIRECT(ADDRESS($A238+3,MATCH(CONCATENATE($B$6,$C$6),項目データ!$1:$1,0)+1,4,1,"項目データ"))),"")</f>
        <v/>
      </c>
      <c r="D238" s="57" t="str">
        <f ca="1">IFERROR(IF(INDIRECT(ADDRESS($A238+3,MATCH(CONCATENATE($B$6,$C$6),項目データ!$1:$1,0)+2,4,1,"項目データ"))=0,"",INDIRECT(ADDRESS($A238+3,MATCH(CONCATENATE($B$6,$C$6),項目データ!$1:$1,0)+2,4,1,"項目データ"))),"")</f>
        <v/>
      </c>
    </row>
    <row r="239" spans="1:4" ht="50.1" customHeight="1">
      <c r="A239" s="77">
        <v>230</v>
      </c>
      <c r="B239" s="54" t="str">
        <f ca="1">IFERROR(IF(INDIRECT(ADDRESS($A239+3,MATCH(CONCATENATE($B$6,$C$6),項目データ!$1:$1,0),4,1,"項目データ"))=0,"",INDIRECT(ADDRESS($A239+3,MATCH(CONCATENATE($B$6,$C$6),項目データ!$1:$1,0),4,1,"項目データ"))),"")</f>
        <v/>
      </c>
      <c r="C239" s="55" t="str">
        <f ca="1">IFERROR(IF(INDIRECT(ADDRESS($A239+3,MATCH(CONCATENATE($B$6,$C$6),項目データ!$1:$1,0)+1,4,1,"項目データ"))=0,"",INDIRECT(ADDRESS($A239+3,MATCH(CONCATENATE($B$6,$C$6),項目データ!$1:$1,0)+1,4,1,"項目データ"))),"")</f>
        <v/>
      </c>
      <c r="D239" s="56" t="str">
        <f ca="1">IFERROR(IF(INDIRECT(ADDRESS($A239+3,MATCH(CONCATENATE($B$6,$C$6),項目データ!$1:$1,0)+2,4,1,"項目データ"))=0,"",INDIRECT(ADDRESS($A239+3,MATCH(CONCATENATE($B$6,$C$6),項目データ!$1:$1,0)+2,4,1,"項目データ"))),"")</f>
        <v/>
      </c>
    </row>
    <row r="240" spans="1:4" ht="50.1" customHeight="1">
      <c r="A240" s="76">
        <v>231</v>
      </c>
      <c r="B240" s="54" t="str">
        <f ca="1">IFERROR(IF(INDIRECT(ADDRESS($A240+3,MATCH(CONCATENATE($B$6,$C$6),項目データ!$1:$1,0),4,1,"項目データ"))=0,"",INDIRECT(ADDRESS($A240+3,MATCH(CONCATENATE($B$6,$C$6),項目データ!$1:$1,0),4,1,"項目データ"))),"")</f>
        <v/>
      </c>
      <c r="C240" s="55" t="str">
        <f ca="1">IFERROR(IF(INDIRECT(ADDRESS($A240+3,MATCH(CONCATENATE($B$6,$C$6),項目データ!$1:$1,0)+1,4,1,"項目データ"))=0,"",INDIRECT(ADDRESS($A240+3,MATCH(CONCATENATE($B$6,$C$6),項目データ!$1:$1,0)+1,4,1,"項目データ"))),"")</f>
        <v/>
      </c>
      <c r="D240" s="57" t="str">
        <f ca="1">IFERROR(IF(INDIRECT(ADDRESS($A240+3,MATCH(CONCATENATE($B$6,$C$6),項目データ!$1:$1,0)+2,4,1,"項目データ"))=0,"",INDIRECT(ADDRESS($A240+3,MATCH(CONCATENATE($B$6,$C$6),項目データ!$1:$1,0)+2,4,1,"項目データ"))),"")</f>
        <v/>
      </c>
    </row>
    <row r="241" spans="1:4" ht="50.1" customHeight="1">
      <c r="A241" s="77">
        <v>232</v>
      </c>
      <c r="B241" s="54" t="str">
        <f ca="1">IFERROR(IF(INDIRECT(ADDRESS($A241+3,MATCH(CONCATENATE($B$6,$C$6),項目データ!$1:$1,0),4,1,"項目データ"))=0,"",INDIRECT(ADDRESS($A241+3,MATCH(CONCATENATE($B$6,$C$6),項目データ!$1:$1,0),4,1,"項目データ"))),"")</f>
        <v/>
      </c>
      <c r="C241" s="55" t="str">
        <f ca="1">IFERROR(IF(INDIRECT(ADDRESS($A241+3,MATCH(CONCATENATE($B$6,$C$6),項目データ!$1:$1,0)+1,4,1,"項目データ"))=0,"",INDIRECT(ADDRESS($A241+3,MATCH(CONCATENATE($B$6,$C$6),項目データ!$1:$1,0)+1,4,1,"項目データ"))),"")</f>
        <v/>
      </c>
      <c r="D241" s="56" t="str">
        <f ca="1">IFERROR(IF(INDIRECT(ADDRESS($A241+3,MATCH(CONCATENATE($B$6,$C$6),項目データ!$1:$1,0)+2,4,1,"項目データ"))=0,"",INDIRECT(ADDRESS($A241+3,MATCH(CONCATENATE($B$6,$C$6),項目データ!$1:$1,0)+2,4,1,"項目データ"))),"")</f>
        <v/>
      </c>
    </row>
    <row r="242" spans="1:4" ht="50.1" customHeight="1">
      <c r="A242" s="76">
        <v>233</v>
      </c>
      <c r="B242" s="54" t="str">
        <f ca="1">IFERROR(IF(INDIRECT(ADDRESS($A242+3,MATCH(CONCATENATE($B$6,$C$6),項目データ!$1:$1,0),4,1,"項目データ"))=0,"",INDIRECT(ADDRESS($A242+3,MATCH(CONCATENATE($B$6,$C$6),項目データ!$1:$1,0),4,1,"項目データ"))),"")</f>
        <v/>
      </c>
      <c r="C242" s="55" t="str">
        <f ca="1">IFERROR(IF(INDIRECT(ADDRESS($A242+3,MATCH(CONCATENATE($B$6,$C$6),項目データ!$1:$1,0)+1,4,1,"項目データ"))=0,"",INDIRECT(ADDRESS($A242+3,MATCH(CONCATENATE($B$6,$C$6),項目データ!$1:$1,0)+1,4,1,"項目データ"))),"")</f>
        <v/>
      </c>
      <c r="D242" s="57" t="str">
        <f ca="1">IFERROR(IF(INDIRECT(ADDRESS($A242+3,MATCH(CONCATENATE($B$6,$C$6),項目データ!$1:$1,0)+2,4,1,"項目データ"))=0,"",INDIRECT(ADDRESS($A242+3,MATCH(CONCATENATE($B$6,$C$6),項目データ!$1:$1,0)+2,4,1,"項目データ"))),"")</f>
        <v/>
      </c>
    </row>
    <row r="243" spans="1:4" ht="50.1" customHeight="1">
      <c r="A243" s="77">
        <v>234</v>
      </c>
      <c r="B243" s="54" t="str">
        <f ca="1">IFERROR(IF(INDIRECT(ADDRESS($A243+3,MATCH(CONCATENATE($B$6,$C$6),項目データ!$1:$1,0),4,1,"項目データ"))=0,"",INDIRECT(ADDRESS($A243+3,MATCH(CONCATENATE($B$6,$C$6),項目データ!$1:$1,0),4,1,"項目データ"))),"")</f>
        <v/>
      </c>
      <c r="C243" s="55" t="str">
        <f ca="1">IFERROR(IF(INDIRECT(ADDRESS($A243+3,MATCH(CONCATENATE($B$6,$C$6),項目データ!$1:$1,0)+1,4,1,"項目データ"))=0,"",INDIRECT(ADDRESS($A243+3,MATCH(CONCATENATE($B$6,$C$6),項目データ!$1:$1,0)+1,4,1,"項目データ"))),"")</f>
        <v/>
      </c>
      <c r="D243" s="56" t="str">
        <f ca="1">IFERROR(IF(INDIRECT(ADDRESS($A243+3,MATCH(CONCATENATE($B$6,$C$6),項目データ!$1:$1,0)+2,4,1,"項目データ"))=0,"",INDIRECT(ADDRESS($A243+3,MATCH(CONCATENATE($B$6,$C$6),項目データ!$1:$1,0)+2,4,1,"項目データ"))),"")</f>
        <v/>
      </c>
    </row>
    <row r="244" spans="1:4" ht="50.1" customHeight="1">
      <c r="A244" s="76">
        <v>235</v>
      </c>
      <c r="B244" s="54" t="str">
        <f ca="1">IFERROR(IF(INDIRECT(ADDRESS($A244+3,MATCH(CONCATENATE($B$6,$C$6),項目データ!$1:$1,0),4,1,"項目データ"))=0,"",INDIRECT(ADDRESS($A244+3,MATCH(CONCATENATE($B$6,$C$6),項目データ!$1:$1,0),4,1,"項目データ"))),"")</f>
        <v/>
      </c>
      <c r="C244" s="55" t="str">
        <f ca="1">IFERROR(IF(INDIRECT(ADDRESS($A244+3,MATCH(CONCATENATE($B$6,$C$6),項目データ!$1:$1,0)+1,4,1,"項目データ"))=0,"",INDIRECT(ADDRESS($A244+3,MATCH(CONCATENATE($B$6,$C$6),項目データ!$1:$1,0)+1,4,1,"項目データ"))),"")</f>
        <v/>
      </c>
      <c r="D244" s="57" t="str">
        <f ca="1">IFERROR(IF(INDIRECT(ADDRESS($A244+3,MATCH(CONCATENATE($B$6,$C$6),項目データ!$1:$1,0)+2,4,1,"項目データ"))=0,"",INDIRECT(ADDRESS($A244+3,MATCH(CONCATENATE($B$6,$C$6),項目データ!$1:$1,0)+2,4,1,"項目データ"))),"")</f>
        <v/>
      </c>
    </row>
    <row r="245" spans="1:4" ht="50.1" customHeight="1">
      <c r="A245" s="77">
        <v>236</v>
      </c>
      <c r="B245" s="54" t="str">
        <f ca="1">IFERROR(IF(INDIRECT(ADDRESS($A245+3,MATCH(CONCATENATE($B$6,$C$6),項目データ!$1:$1,0),4,1,"項目データ"))=0,"",INDIRECT(ADDRESS($A245+3,MATCH(CONCATENATE($B$6,$C$6),項目データ!$1:$1,0),4,1,"項目データ"))),"")</f>
        <v/>
      </c>
      <c r="C245" s="55" t="str">
        <f ca="1">IFERROR(IF(INDIRECT(ADDRESS($A245+3,MATCH(CONCATENATE($B$6,$C$6),項目データ!$1:$1,0)+1,4,1,"項目データ"))=0,"",INDIRECT(ADDRESS($A245+3,MATCH(CONCATENATE($B$6,$C$6),項目データ!$1:$1,0)+1,4,1,"項目データ"))),"")</f>
        <v/>
      </c>
      <c r="D245" s="56" t="str">
        <f ca="1">IFERROR(IF(INDIRECT(ADDRESS($A245+3,MATCH(CONCATENATE($B$6,$C$6),項目データ!$1:$1,0)+2,4,1,"項目データ"))=0,"",INDIRECT(ADDRESS($A245+3,MATCH(CONCATENATE($B$6,$C$6),項目データ!$1:$1,0)+2,4,1,"項目データ"))),"")</f>
        <v/>
      </c>
    </row>
    <row r="246" spans="1:4" ht="50.1" customHeight="1">
      <c r="A246" s="76">
        <v>237</v>
      </c>
      <c r="B246" s="54" t="str">
        <f ca="1">IFERROR(IF(INDIRECT(ADDRESS($A246+3,MATCH(CONCATENATE($B$6,$C$6),項目データ!$1:$1,0),4,1,"項目データ"))=0,"",INDIRECT(ADDRESS($A246+3,MATCH(CONCATENATE($B$6,$C$6),項目データ!$1:$1,0),4,1,"項目データ"))),"")</f>
        <v/>
      </c>
      <c r="C246" s="55" t="str">
        <f ca="1">IFERROR(IF(INDIRECT(ADDRESS($A246+3,MATCH(CONCATENATE($B$6,$C$6),項目データ!$1:$1,0)+1,4,1,"項目データ"))=0,"",INDIRECT(ADDRESS($A246+3,MATCH(CONCATENATE($B$6,$C$6),項目データ!$1:$1,0)+1,4,1,"項目データ"))),"")</f>
        <v/>
      </c>
      <c r="D246" s="57" t="str">
        <f ca="1">IFERROR(IF(INDIRECT(ADDRESS($A246+3,MATCH(CONCATENATE($B$6,$C$6),項目データ!$1:$1,0)+2,4,1,"項目データ"))=0,"",INDIRECT(ADDRESS($A246+3,MATCH(CONCATENATE($B$6,$C$6),項目データ!$1:$1,0)+2,4,1,"項目データ"))),"")</f>
        <v/>
      </c>
    </row>
    <row r="247" spans="1:4" ht="50.1" customHeight="1">
      <c r="A247" s="77">
        <v>238</v>
      </c>
      <c r="B247" s="54" t="str">
        <f ca="1">IFERROR(IF(INDIRECT(ADDRESS($A247+3,MATCH(CONCATENATE($B$6,$C$6),項目データ!$1:$1,0),4,1,"項目データ"))=0,"",INDIRECT(ADDRESS($A247+3,MATCH(CONCATENATE($B$6,$C$6),項目データ!$1:$1,0),4,1,"項目データ"))),"")</f>
        <v/>
      </c>
      <c r="C247" s="55" t="str">
        <f ca="1">IFERROR(IF(INDIRECT(ADDRESS($A247+3,MATCH(CONCATENATE($B$6,$C$6),項目データ!$1:$1,0)+1,4,1,"項目データ"))=0,"",INDIRECT(ADDRESS($A247+3,MATCH(CONCATENATE($B$6,$C$6),項目データ!$1:$1,0)+1,4,1,"項目データ"))),"")</f>
        <v/>
      </c>
      <c r="D247" s="56" t="str">
        <f ca="1">IFERROR(IF(INDIRECT(ADDRESS($A247+3,MATCH(CONCATENATE($B$6,$C$6),項目データ!$1:$1,0)+2,4,1,"項目データ"))=0,"",INDIRECT(ADDRESS($A247+3,MATCH(CONCATENATE($B$6,$C$6),項目データ!$1:$1,0)+2,4,1,"項目データ"))),"")</f>
        <v/>
      </c>
    </row>
    <row r="248" spans="1:4" ht="50.1" customHeight="1">
      <c r="A248" s="76">
        <v>239</v>
      </c>
      <c r="B248" s="54" t="str">
        <f ca="1">IFERROR(IF(INDIRECT(ADDRESS($A248+3,MATCH(CONCATENATE($B$6,$C$6),項目データ!$1:$1,0),4,1,"項目データ"))=0,"",INDIRECT(ADDRESS($A248+3,MATCH(CONCATENATE($B$6,$C$6),項目データ!$1:$1,0),4,1,"項目データ"))),"")</f>
        <v/>
      </c>
      <c r="C248" s="55" t="str">
        <f ca="1">IFERROR(IF(INDIRECT(ADDRESS($A248+3,MATCH(CONCATENATE($B$6,$C$6),項目データ!$1:$1,0)+1,4,1,"項目データ"))=0,"",INDIRECT(ADDRESS($A248+3,MATCH(CONCATENATE($B$6,$C$6),項目データ!$1:$1,0)+1,4,1,"項目データ"))),"")</f>
        <v/>
      </c>
      <c r="D248" s="57" t="str">
        <f ca="1">IFERROR(IF(INDIRECT(ADDRESS($A248+3,MATCH(CONCATENATE($B$6,$C$6),項目データ!$1:$1,0)+2,4,1,"項目データ"))=0,"",INDIRECT(ADDRESS($A248+3,MATCH(CONCATENATE($B$6,$C$6),項目データ!$1:$1,0)+2,4,1,"項目データ"))),"")</f>
        <v/>
      </c>
    </row>
    <row r="249" spans="1:4" ht="50.1" customHeight="1">
      <c r="A249" s="77">
        <v>240</v>
      </c>
      <c r="B249" s="54" t="str">
        <f ca="1">IFERROR(IF(INDIRECT(ADDRESS($A249+3,MATCH(CONCATENATE($B$6,$C$6),項目データ!$1:$1,0),4,1,"項目データ"))=0,"",INDIRECT(ADDRESS($A249+3,MATCH(CONCATENATE($B$6,$C$6),項目データ!$1:$1,0),4,1,"項目データ"))),"")</f>
        <v/>
      </c>
      <c r="C249" s="55" t="str">
        <f ca="1">IFERROR(IF(INDIRECT(ADDRESS($A249+3,MATCH(CONCATENATE($B$6,$C$6),項目データ!$1:$1,0)+1,4,1,"項目データ"))=0,"",INDIRECT(ADDRESS($A249+3,MATCH(CONCATENATE($B$6,$C$6),項目データ!$1:$1,0)+1,4,1,"項目データ"))),"")</f>
        <v/>
      </c>
      <c r="D249" s="56" t="str">
        <f ca="1">IFERROR(IF(INDIRECT(ADDRESS($A249+3,MATCH(CONCATENATE($B$6,$C$6),項目データ!$1:$1,0)+2,4,1,"項目データ"))=0,"",INDIRECT(ADDRESS($A249+3,MATCH(CONCATENATE($B$6,$C$6),項目データ!$1:$1,0)+2,4,1,"項目データ"))),"")</f>
        <v/>
      </c>
    </row>
    <row r="250" spans="1:4" ht="50.1" customHeight="1">
      <c r="A250" s="76">
        <v>241</v>
      </c>
      <c r="B250" s="54" t="str">
        <f ca="1">IFERROR(IF(INDIRECT(ADDRESS($A250+3,MATCH(CONCATENATE($B$6,$C$6),項目データ!$1:$1,0),4,1,"項目データ"))=0,"",INDIRECT(ADDRESS($A250+3,MATCH(CONCATENATE($B$6,$C$6),項目データ!$1:$1,0),4,1,"項目データ"))),"")</f>
        <v/>
      </c>
      <c r="C250" s="55" t="str">
        <f ca="1">IFERROR(IF(INDIRECT(ADDRESS($A250+3,MATCH(CONCATENATE($B$6,$C$6),項目データ!$1:$1,0)+1,4,1,"項目データ"))=0,"",INDIRECT(ADDRESS($A250+3,MATCH(CONCATENATE($B$6,$C$6),項目データ!$1:$1,0)+1,4,1,"項目データ"))),"")</f>
        <v/>
      </c>
      <c r="D250" s="57" t="str">
        <f ca="1">IFERROR(IF(INDIRECT(ADDRESS($A250+3,MATCH(CONCATENATE($B$6,$C$6),項目データ!$1:$1,0)+2,4,1,"項目データ"))=0,"",INDIRECT(ADDRESS($A250+3,MATCH(CONCATENATE($B$6,$C$6),項目データ!$1:$1,0)+2,4,1,"項目データ"))),"")</f>
        <v/>
      </c>
    </row>
    <row r="251" spans="1:4" ht="50.1" customHeight="1">
      <c r="A251" s="77">
        <v>242</v>
      </c>
      <c r="B251" s="54" t="str">
        <f ca="1">IFERROR(IF(INDIRECT(ADDRESS($A251+3,MATCH(CONCATENATE($B$6,$C$6),項目データ!$1:$1,0),4,1,"項目データ"))=0,"",INDIRECT(ADDRESS($A251+3,MATCH(CONCATENATE($B$6,$C$6),項目データ!$1:$1,0),4,1,"項目データ"))),"")</f>
        <v/>
      </c>
      <c r="C251" s="55" t="str">
        <f ca="1">IFERROR(IF(INDIRECT(ADDRESS($A251+3,MATCH(CONCATENATE($B$6,$C$6),項目データ!$1:$1,0)+1,4,1,"項目データ"))=0,"",INDIRECT(ADDRESS($A251+3,MATCH(CONCATENATE($B$6,$C$6),項目データ!$1:$1,0)+1,4,1,"項目データ"))),"")</f>
        <v/>
      </c>
      <c r="D251" s="56" t="str">
        <f ca="1">IFERROR(IF(INDIRECT(ADDRESS($A251+3,MATCH(CONCATENATE($B$6,$C$6),項目データ!$1:$1,0)+2,4,1,"項目データ"))=0,"",INDIRECT(ADDRESS($A251+3,MATCH(CONCATENATE($B$6,$C$6),項目データ!$1:$1,0)+2,4,1,"項目データ"))),"")</f>
        <v/>
      </c>
    </row>
    <row r="252" spans="1:4" ht="50.1" customHeight="1">
      <c r="A252" s="76">
        <v>243</v>
      </c>
      <c r="B252" s="54" t="str">
        <f ca="1">IFERROR(IF(INDIRECT(ADDRESS($A252+3,MATCH(CONCATENATE($B$6,$C$6),項目データ!$1:$1,0),4,1,"項目データ"))=0,"",INDIRECT(ADDRESS($A252+3,MATCH(CONCATENATE($B$6,$C$6),項目データ!$1:$1,0),4,1,"項目データ"))),"")</f>
        <v/>
      </c>
      <c r="C252" s="55" t="str">
        <f ca="1">IFERROR(IF(INDIRECT(ADDRESS($A252+3,MATCH(CONCATENATE($B$6,$C$6),項目データ!$1:$1,0)+1,4,1,"項目データ"))=0,"",INDIRECT(ADDRESS($A252+3,MATCH(CONCATENATE($B$6,$C$6),項目データ!$1:$1,0)+1,4,1,"項目データ"))),"")</f>
        <v/>
      </c>
      <c r="D252" s="57" t="str">
        <f ca="1">IFERROR(IF(INDIRECT(ADDRESS($A252+3,MATCH(CONCATENATE($B$6,$C$6),項目データ!$1:$1,0)+2,4,1,"項目データ"))=0,"",INDIRECT(ADDRESS($A252+3,MATCH(CONCATENATE($B$6,$C$6),項目データ!$1:$1,0)+2,4,1,"項目データ"))),"")</f>
        <v/>
      </c>
    </row>
    <row r="253" spans="1:4" ht="50.1" customHeight="1">
      <c r="A253" s="77">
        <v>244</v>
      </c>
      <c r="B253" s="54" t="str">
        <f ca="1">IFERROR(IF(INDIRECT(ADDRESS($A253+3,MATCH(CONCATENATE($B$6,$C$6),項目データ!$1:$1,0),4,1,"項目データ"))=0,"",INDIRECT(ADDRESS($A253+3,MATCH(CONCATENATE($B$6,$C$6),項目データ!$1:$1,0),4,1,"項目データ"))),"")</f>
        <v/>
      </c>
      <c r="C253" s="55" t="str">
        <f ca="1">IFERROR(IF(INDIRECT(ADDRESS($A253+3,MATCH(CONCATENATE($B$6,$C$6),項目データ!$1:$1,0)+1,4,1,"項目データ"))=0,"",INDIRECT(ADDRESS($A253+3,MATCH(CONCATENATE($B$6,$C$6),項目データ!$1:$1,0)+1,4,1,"項目データ"))),"")</f>
        <v/>
      </c>
      <c r="D253" s="56" t="str">
        <f ca="1">IFERROR(IF(INDIRECT(ADDRESS($A253+3,MATCH(CONCATENATE($B$6,$C$6),項目データ!$1:$1,0)+2,4,1,"項目データ"))=0,"",INDIRECT(ADDRESS($A253+3,MATCH(CONCATENATE($B$6,$C$6),項目データ!$1:$1,0)+2,4,1,"項目データ"))),"")</f>
        <v/>
      </c>
    </row>
    <row r="254" spans="1:4" ht="50.1" customHeight="1">
      <c r="A254" s="76">
        <v>245</v>
      </c>
      <c r="B254" s="54" t="str">
        <f ca="1">IFERROR(IF(INDIRECT(ADDRESS($A254+3,MATCH(CONCATENATE($B$6,$C$6),項目データ!$1:$1,0),4,1,"項目データ"))=0,"",INDIRECT(ADDRESS($A254+3,MATCH(CONCATENATE($B$6,$C$6),項目データ!$1:$1,0),4,1,"項目データ"))),"")</f>
        <v/>
      </c>
      <c r="C254" s="55" t="str">
        <f ca="1">IFERROR(IF(INDIRECT(ADDRESS($A254+3,MATCH(CONCATENATE($B$6,$C$6),項目データ!$1:$1,0)+1,4,1,"項目データ"))=0,"",INDIRECT(ADDRESS($A254+3,MATCH(CONCATENATE($B$6,$C$6),項目データ!$1:$1,0)+1,4,1,"項目データ"))),"")</f>
        <v/>
      </c>
      <c r="D254" s="57" t="str">
        <f ca="1">IFERROR(IF(INDIRECT(ADDRESS($A254+3,MATCH(CONCATENATE($B$6,$C$6),項目データ!$1:$1,0)+2,4,1,"項目データ"))=0,"",INDIRECT(ADDRESS($A254+3,MATCH(CONCATENATE($B$6,$C$6),項目データ!$1:$1,0)+2,4,1,"項目データ"))),"")</f>
        <v/>
      </c>
    </row>
    <row r="255" spans="1:4" ht="50.1" customHeight="1">
      <c r="A255" s="77">
        <v>246</v>
      </c>
      <c r="B255" s="54" t="str">
        <f ca="1">IFERROR(IF(INDIRECT(ADDRESS($A255+3,MATCH(CONCATENATE($B$6,$C$6),項目データ!$1:$1,0),4,1,"項目データ"))=0,"",INDIRECT(ADDRESS($A255+3,MATCH(CONCATENATE($B$6,$C$6),項目データ!$1:$1,0),4,1,"項目データ"))),"")</f>
        <v/>
      </c>
      <c r="C255" s="55" t="str">
        <f ca="1">IFERROR(IF(INDIRECT(ADDRESS($A255+3,MATCH(CONCATENATE($B$6,$C$6),項目データ!$1:$1,0)+1,4,1,"項目データ"))=0,"",INDIRECT(ADDRESS($A255+3,MATCH(CONCATENATE($B$6,$C$6),項目データ!$1:$1,0)+1,4,1,"項目データ"))),"")</f>
        <v/>
      </c>
      <c r="D255" s="56" t="str">
        <f ca="1">IFERROR(IF(INDIRECT(ADDRESS($A255+3,MATCH(CONCATENATE($B$6,$C$6),項目データ!$1:$1,0)+2,4,1,"項目データ"))=0,"",INDIRECT(ADDRESS($A255+3,MATCH(CONCATENATE($B$6,$C$6),項目データ!$1:$1,0)+2,4,1,"項目データ"))),"")</f>
        <v/>
      </c>
    </row>
    <row r="256" spans="1:4" ht="50.1" customHeight="1">
      <c r="A256" s="76">
        <v>247</v>
      </c>
      <c r="B256" s="54" t="str">
        <f ca="1">IFERROR(IF(INDIRECT(ADDRESS($A256+3,MATCH(CONCATENATE($B$6,$C$6),項目データ!$1:$1,0),4,1,"項目データ"))=0,"",INDIRECT(ADDRESS($A256+3,MATCH(CONCATENATE($B$6,$C$6),項目データ!$1:$1,0),4,1,"項目データ"))),"")</f>
        <v/>
      </c>
      <c r="C256" s="55" t="str">
        <f ca="1">IFERROR(IF(INDIRECT(ADDRESS($A256+3,MATCH(CONCATENATE($B$6,$C$6),項目データ!$1:$1,0)+1,4,1,"項目データ"))=0,"",INDIRECT(ADDRESS($A256+3,MATCH(CONCATENATE($B$6,$C$6),項目データ!$1:$1,0)+1,4,1,"項目データ"))),"")</f>
        <v/>
      </c>
      <c r="D256" s="57" t="str">
        <f ca="1">IFERROR(IF(INDIRECT(ADDRESS($A256+3,MATCH(CONCATENATE($B$6,$C$6),項目データ!$1:$1,0)+2,4,1,"項目データ"))=0,"",INDIRECT(ADDRESS($A256+3,MATCH(CONCATENATE($B$6,$C$6),項目データ!$1:$1,0)+2,4,1,"項目データ"))),"")</f>
        <v/>
      </c>
    </row>
    <row r="257" spans="1:4" ht="50.1" customHeight="1">
      <c r="A257" s="77">
        <v>248</v>
      </c>
      <c r="B257" s="54" t="str">
        <f ca="1">IFERROR(IF(INDIRECT(ADDRESS($A257+3,MATCH(CONCATENATE($B$6,$C$6),項目データ!$1:$1,0),4,1,"項目データ"))=0,"",INDIRECT(ADDRESS($A257+3,MATCH(CONCATENATE($B$6,$C$6),項目データ!$1:$1,0),4,1,"項目データ"))),"")</f>
        <v/>
      </c>
      <c r="C257" s="55" t="str">
        <f ca="1">IFERROR(IF(INDIRECT(ADDRESS($A257+3,MATCH(CONCATENATE($B$6,$C$6),項目データ!$1:$1,0)+1,4,1,"項目データ"))=0,"",INDIRECT(ADDRESS($A257+3,MATCH(CONCATENATE($B$6,$C$6),項目データ!$1:$1,0)+1,4,1,"項目データ"))),"")</f>
        <v/>
      </c>
      <c r="D257" s="56" t="str">
        <f ca="1">IFERROR(IF(INDIRECT(ADDRESS($A257+3,MATCH(CONCATENATE($B$6,$C$6),項目データ!$1:$1,0)+2,4,1,"項目データ"))=0,"",INDIRECT(ADDRESS($A257+3,MATCH(CONCATENATE($B$6,$C$6),項目データ!$1:$1,0)+2,4,1,"項目データ"))),"")</f>
        <v/>
      </c>
    </row>
    <row r="258" spans="1:4" ht="50.1" customHeight="1">
      <c r="A258" s="76">
        <v>249</v>
      </c>
      <c r="B258" s="54" t="str">
        <f ca="1">IFERROR(IF(INDIRECT(ADDRESS($A258+3,MATCH(CONCATENATE($B$6,$C$6),項目データ!$1:$1,0),4,1,"項目データ"))=0,"",INDIRECT(ADDRESS($A258+3,MATCH(CONCATENATE($B$6,$C$6),項目データ!$1:$1,0),4,1,"項目データ"))),"")</f>
        <v/>
      </c>
      <c r="C258" s="55" t="str">
        <f ca="1">IFERROR(IF(INDIRECT(ADDRESS($A258+3,MATCH(CONCATENATE($B$6,$C$6),項目データ!$1:$1,0)+1,4,1,"項目データ"))=0,"",INDIRECT(ADDRESS($A258+3,MATCH(CONCATENATE($B$6,$C$6),項目データ!$1:$1,0)+1,4,1,"項目データ"))),"")</f>
        <v/>
      </c>
      <c r="D258" s="57" t="str">
        <f ca="1">IFERROR(IF(INDIRECT(ADDRESS($A258+3,MATCH(CONCATENATE($B$6,$C$6),項目データ!$1:$1,0)+2,4,1,"項目データ"))=0,"",INDIRECT(ADDRESS($A258+3,MATCH(CONCATENATE($B$6,$C$6),項目データ!$1:$1,0)+2,4,1,"項目データ"))),"")</f>
        <v/>
      </c>
    </row>
    <row r="259" spans="1:4" ht="50.1" customHeight="1">
      <c r="A259" s="77">
        <v>250</v>
      </c>
      <c r="B259" s="54" t="str">
        <f ca="1">IFERROR(IF(INDIRECT(ADDRESS($A259+3,MATCH(CONCATENATE($B$6,$C$6),項目データ!$1:$1,0),4,1,"項目データ"))=0,"",INDIRECT(ADDRESS($A259+3,MATCH(CONCATENATE($B$6,$C$6),項目データ!$1:$1,0),4,1,"項目データ"))),"")</f>
        <v/>
      </c>
      <c r="C259" s="55" t="str">
        <f ca="1">IFERROR(IF(INDIRECT(ADDRESS($A259+3,MATCH(CONCATENATE($B$6,$C$6),項目データ!$1:$1,0)+1,4,1,"項目データ"))=0,"",INDIRECT(ADDRESS($A259+3,MATCH(CONCATENATE($B$6,$C$6),項目データ!$1:$1,0)+1,4,1,"項目データ"))),"")</f>
        <v/>
      </c>
      <c r="D259" s="56" t="str">
        <f ca="1">IFERROR(IF(INDIRECT(ADDRESS($A259+3,MATCH(CONCATENATE($B$6,$C$6),項目データ!$1:$1,0)+2,4,1,"項目データ"))=0,"",INDIRECT(ADDRESS($A259+3,MATCH(CONCATENATE($B$6,$C$6),項目データ!$1:$1,0)+2,4,1,"項目データ"))),"")</f>
        <v/>
      </c>
    </row>
    <row r="260" spans="1:4" ht="50.1" customHeight="1">
      <c r="A260" s="76">
        <v>251</v>
      </c>
      <c r="B260" s="54" t="str">
        <f ca="1">IFERROR(IF(INDIRECT(ADDRESS($A260+3,MATCH(CONCATENATE($B$6,$C$6),項目データ!$1:$1,0),4,1,"項目データ"))=0,"",INDIRECT(ADDRESS($A260+3,MATCH(CONCATENATE($B$6,$C$6),項目データ!$1:$1,0),4,1,"項目データ"))),"")</f>
        <v/>
      </c>
      <c r="C260" s="55" t="str">
        <f ca="1">IFERROR(IF(INDIRECT(ADDRESS($A260+3,MATCH(CONCATENATE($B$6,$C$6),項目データ!$1:$1,0)+1,4,1,"項目データ"))=0,"",INDIRECT(ADDRESS($A260+3,MATCH(CONCATENATE($B$6,$C$6),項目データ!$1:$1,0)+1,4,1,"項目データ"))),"")</f>
        <v/>
      </c>
      <c r="D260" s="57" t="str">
        <f ca="1">IFERROR(IF(INDIRECT(ADDRESS($A260+3,MATCH(CONCATENATE($B$6,$C$6),項目データ!$1:$1,0)+2,4,1,"項目データ"))=0,"",INDIRECT(ADDRESS($A260+3,MATCH(CONCATENATE($B$6,$C$6),項目データ!$1:$1,0)+2,4,1,"項目データ"))),"")</f>
        <v/>
      </c>
    </row>
    <row r="261" spans="1:4" ht="50.1" customHeight="1">
      <c r="A261" s="77">
        <v>252</v>
      </c>
      <c r="B261" s="54" t="str">
        <f ca="1">IFERROR(IF(INDIRECT(ADDRESS($A261+3,MATCH(CONCATENATE($B$6,$C$6),項目データ!$1:$1,0),4,1,"項目データ"))=0,"",INDIRECT(ADDRESS($A261+3,MATCH(CONCATENATE($B$6,$C$6),項目データ!$1:$1,0),4,1,"項目データ"))),"")</f>
        <v/>
      </c>
      <c r="C261" s="55" t="str">
        <f ca="1">IFERROR(IF(INDIRECT(ADDRESS($A261+3,MATCH(CONCATENATE($B$6,$C$6),項目データ!$1:$1,0)+1,4,1,"項目データ"))=0,"",INDIRECT(ADDRESS($A261+3,MATCH(CONCATENATE($B$6,$C$6),項目データ!$1:$1,0)+1,4,1,"項目データ"))),"")</f>
        <v/>
      </c>
      <c r="D261" s="56" t="str">
        <f ca="1">IFERROR(IF(INDIRECT(ADDRESS($A261+3,MATCH(CONCATENATE($B$6,$C$6),項目データ!$1:$1,0)+2,4,1,"項目データ"))=0,"",INDIRECT(ADDRESS($A261+3,MATCH(CONCATENATE($B$6,$C$6),項目データ!$1:$1,0)+2,4,1,"項目データ"))),"")</f>
        <v/>
      </c>
    </row>
    <row r="262" spans="1:4" ht="50.1" customHeight="1">
      <c r="A262" s="76">
        <v>253</v>
      </c>
      <c r="B262" s="54" t="str">
        <f ca="1">IFERROR(IF(INDIRECT(ADDRESS($A262+3,MATCH(CONCATENATE($B$6,$C$6),項目データ!$1:$1,0),4,1,"項目データ"))=0,"",INDIRECT(ADDRESS($A262+3,MATCH(CONCATENATE($B$6,$C$6),項目データ!$1:$1,0),4,1,"項目データ"))),"")</f>
        <v/>
      </c>
      <c r="C262" s="55" t="str">
        <f ca="1">IFERROR(IF(INDIRECT(ADDRESS($A262+3,MATCH(CONCATENATE($B$6,$C$6),項目データ!$1:$1,0)+1,4,1,"項目データ"))=0,"",INDIRECT(ADDRESS($A262+3,MATCH(CONCATENATE($B$6,$C$6),項目データ!$1:$1,0)+1,4,1,"項目データ"))),"")</f>
        <v/>
      </c>
      <c r="D262" s="57" t="str">
        <f ca="1">IFERROR(IF(INDIRECT(ADDRESS($A262+3,MATCH(CONCATENATE($B$6,$C$6),項目データ!$1:$1,0)+2,4,1,"項目データ"))=0,"",INDIRECT(ADDRESS($A262+3,MATCH(CONCATENATE($B$6,$C$6),項目データ!$1:$1,0)+2,4,1,"項目データ"))),"")</f>
        <v/>
      </c>
    </row>
    <row r="263" spans="1:4" ht="50.1" customHeight="1">
      <c r="A263" s="77">
        <v>254</v>
      </c>
      <c r="B263" s="54" t="str">
        <f ca="1">IFERROR(IF(INDIRECT(ADDRESS($A263+3,MATCH(CONCATENATE($B$6,$C$6),項目データ!$1:$1,0),4,1,"項目データ"))=0,"",INDIRECT(ADDRESS($A263+3,MATCH(CONCATENATE($B$6,$C$6),項目データ!$1:$1,0),4,1,"項目データ"))),"")</f>
        <v/>
      </c>
      <c r="C263" s="55" t="str">
        <f ca="1">IFERROR(IF(INDIRECT(ADDRESS($A263+3,MATCH(CONCATENATE($B$6,$C$6),項目データ!$1:$1,0)+1,4,1,"項目データ"))=0,"",INDIRECT(ADDRESS($A263+3,MATCH(CONCATENATE($B$6,$C$6),項目データ!$1:$1,0)+1,4,1,"項目データ"))),"")</f>
        <v/>
      </c>
      <c r="D263" s="56" t="str">
        <f ca="1">IFERROR(IF(INDIRECT(ADDRESS($A263+3,MATCH(CONCATENATE($B$6,$C$6),項目データ!$1:$1,0)+2,4,1,"項目データ"))=0,"",INDIRECT(ADDRESS($A263+3,MATCH(CONCATENATE($B$6,$C$6),項目データ!$1:$1,0)+2,4,1,"項目データ"))),"")</f>
        <v/>
      </c>
    </row>
    <row r="264" spans="1:4" ht="50.1" customHeight="1">
      <c r="A264" s="76">
        <v>255</v>
      </c>
      <c r="B264" s="54" t="str">
        <f ca="1">IFERROR(IF(INDIRECT(ADDRESS($A264+3,MATCH(CONCATENATE($B$6,$C$6),項目データ!$1:$1,0),4,1,"項目データ"))=0,"",INDIRECT(ADDRESS($A264+3,MATCH(CONCATENATE($B$6,$C$6),項目データ!$1:$1,0),4,1,"項目データ"))),"")</f>
        <v/>
      </c>
      <c r="C264" s="55" t="str">
        <f ca="1">IFERROR(IF(INDIRECT(ADDRESS($A264+3,MATCH(CONCATENATE($B$6,$C$6),項目データ!$1:$1,0)+1,4,1,"項目データ"))=0,"",INDIRECT(ADDRESS($A264+3,MATCH(CONCATENATE($B$6,$C$6),項目データ!$1:$1,0)+1,4,1,"項目データ"))),"")</f>
        <v/>
      </c>
      <c r="D264" s="57" t="str">
        <f ca="1">IFERROR(IF(INDIRECT(ADDRESS($A264+3,MATCH(CONCATENATE($B$6,$C$6),項目データ!$1:$1,0)+2,4,1,"項目データ"))=0,"",INDIRECT(ADDRESS($A264+3,MATCH(CONCATENATE($B$6,$C$6),項目データ!$1:$1,0)+2,4,1,"項目データ"))),"")</f>
        <v/>
      </c>
    </row>
    <row r="265" spans="1:4" ht="50.1" customHeight="1">
      <c r="A265" s="77">
        <v>256</v>
      </c>
      <c r="B265" s="54" t="str">
        <f ca="1">IFERROR(IF(INDIRECT(ADDRESS($A265+3,MATCH(CONCATENATE($B$6,$C$6),項目データ!$1:$1,0),4,1,"項目データ"))=0,"",INDIRECT(ADDRESS($A265+3,MATCH(CONCATENATE($B$6,$C$6),項目データ!$1:$1,0),4,1,"項目データ"))),"")</f>
        <v/>
      </c>
      <c r="C265" s="55" t="str">
        <f ca="1">IFERROR(IF(INDIRECT(ADDRESS($A265+3,MATCH(CONCATENATE($B$6,$C$6),項目データ!$1:$1,0)+1,4,1,"項目データ"))=0,"",INDIRECT(ADDRESS($A265+3,MATCH(CONCATENATE($B$6,$C$6),項目データ!$1:$1,0)+1,4,1,"項目データ"))),"")</f>
        <v/>
      </c>
      <c r="D265" s="56" t="str">
        <f ca="1">IFERROR(IF(INDIRECT(ADDRESS($A265+3,MATCH(CONCATENATE($B$6,$C$6),項目データ!$1:$1,0)+2,4,1,"項目データ"))=0,"",INDIRECT(ADDRESS($A265+3,MATCH(CONCATENATE($B$6,$C$6),項目データ!$1:$1,0)+2,4,1,"項目データ"))),"")</f>
        <v/>
      </c>
    </row>
    <row r="266" spans="1:4" ht="50.1" customHeight="1">
      <c r="A266" s="76">
        <v>257</v>
      </c>
      <c r="B266" s="54" t="str">
        <f ca="1">IFERROR(IF(INDIRECT(ADDRESS($A266+3,MATCH(CONCATENATE($B$6,$C$6),項目データ!$1:$1,0),4,1,"項目データ"))=0,"",INDIRECT(ADDRESS($A266+3,MATCH(CONCATENATE($B$6,$C$6),項目データ!$1:$1,0),4,1,"項目データ"))),"")</f>
        <v/>
      </c>
      <c r="C266" s="55" t="str">
        <f ca="1">IFERROR(IF(INDIRECT(ADDRESS($A266+3,MATCH(CONCATENATE($B$6,$C$6),項目データ!$1:$1,0)+1,4,1,"項目データ"))=0,"",INDIRECT(ADDRESS($A266+3,MATCH(CONCATENATE($B$6,$C$6),項目データ!$1:$1,0)+1,4,1,"項目データ"))),"")</f>
        <v/>
      </c>
      <c r="D266" s="57" t="str">
        <f ca="1">IFERROR(IF(INDIRECT(ADDRESS($A266+3,MATCH(CONCATENATE($B$6,$C$6),項目データ!$1:$1,0)+2,4,1,"項目データ"))=0,"",INDIRECT(ADDRESS($A266+3,MATCH(CONCATENATE($B$6,$C$6),項目データ!$1:$1,0)+2,4,1,"項目データ"))),"")</f>
        <v/>
      </c>
    </row>
    <row r="267" spans="1:4" ht="50.1" customHeight="1">
      <c r="A267" s="77">
        <v>258</v>
      </c>
      <c r="B267" s="54" t="str">
        <f ca="1">IFERROR(IF(INDIRECT(ADDRESS($A267+3,MATCH(CONCATENATE($B$6,$C$6),項目データ!$1:$1,0),4,1,"項目データ"))=0,"",INDIRECT(ADDRESS($A267+3,MATCH(CONCATENATE($B$6,$C$6),項目データ!$1:$1,0),4,1,"項目データ"))),"")</f>
        <v/>
      </c>
      <c r="C267" s="55" t="str">
        <f ca="1">IFERROR(IF(INDIRECT(ADDRESS($A267+3,MATCH(CONCATENATE($B$6,$C$6),項目データ!$1:$1,0)+1,4,1,"項目データ"))=0,"",INDIRECT(ADDRESS($A267+3,MATCH(CONCATENATE($B$6,$C$6),項目データ!$1:$1,0)+1,4,1,"項目データ"))),"")</f>
        <v/>
      </c>
      <c r="D267" s="56" t="str">
        <f ca="1">IFERROR(IF(INDIRECT(ADDRESS($A267+3,MATCH(CONCATENATE($B$6,$C$6),項目データ!$1:$1,0)+2,4,1,"項目データ"))=0,"",INDIRECT(ADDRESS($A267+3,MATCH(CONCATENATE($B$6,$C$6),項目データ!$1:$1,0)+2,4,1,"項目データ"))),"")</f>
        <v/>
      </c>
    </row>
    <row r="268" spans="1:4" ht="50.1" customHeight="1">
      <c r="A268" s="76">
        <v>259</v>
      </c>
      <c r="B268" s="54" t="str">
        <f ca="1">IFERROR(IF(INDIRECT(ADDRESS($A268+3,MATCH(CONCATENATE($B$6,$C$6),項目データ!$1:$1,0),4,1,"項目データ"))=0,"",INDIRECT(ADDRESS($A268+3,MATCH(CONCATENATE($B$6,$C$6),項目データ!$1:$1,0),4,1,"項目データ"))),"")</f>
        <v/>
      </c>
      <c r="C268" s="55" t="str">
        <f ca="1">IFERROR(IF(INDIRECT(ADDRESS($A268+3,MATCH(CONCATENATE($B$6,$C$6),項目データ!$1:$1,0)+1,4,1,"項目データ"))=0,"",INDIRECT(ADDRESS($A268+3,MATCH(CONCATENATE($B$6,$C$6),項目データ!$1:$1,0)+1,4,1,"項目データ"))),"")</f>
        <v/>
      </c>
      <c r="D268" s="57" t="str">
        <f ca="1">IFERROR(IF(INDIRECT(ADDRESS($A268+3,MATCH(CONCATENATE($B$6,$C$6),項目データ!$1:$1,0)+2,4,1,"項目データ"))=0,"",INDIRECT(ADDRESS($A268+3,MATCH(CONCATENATE($B$6,$C$6),項目データ!$1:$1,0)+2,4,1,"項目データ"))),"")</f>
        <v/>
      </c>
    </row>
    <row r="269" spans="1:4" ht="50.1" customHeight="1">
      <c r="A269" s="77">
        <v>260</v>
      </c>
      <c r="B269" s="54" t="str">
        <f ca="1">IFERROR(IF(INDIRECT(ADDRESS($A269+3,MATCH(CONCATENATE($B$6,$C$6),項目データ!$1:$1,0),4,1,"項目データ"))=0,"",INDIRECT(ADDRESS($A269+3,MATCH(CONCATENATE($B$6,$C$6),項目データ!$1:$1,0),4,1,"項目データ"))),"")</f>
        <v/>
      </c>
      <c r="C269" s="55" t="str">
        <f ca="1">IFERROR(IF(INDIRECT(ADDRESS($A269+3,MATCH(CONCATENATE($B$6,$C$6),項目データ!$1:$1,0)+1,4,1,"項目データ"))=0,"",INDIRECT(ADDRESS($A269+3,MATCH(CONCATENATE($B$6,$C$6),項目データ!$1:$1,0)+1,4,1,"項目データ"))),"")</f>
        <v/>
      </c>
      <c r="D269" s="56" t="str">
        <f ca="1">IFERROR(IF(INDIRECT(ADDRESS($A269+3,MATCH(CONCATENATE($B$6,$C$6),項目データ!$1:$1,0)+2,4,1,"項目データ"))=0,"",INDIRECT(ADDRESS($A269+3,MATCH(CONCATENATE($B$6,$C$6),項目データ!$1:$1,0)+2,4,1,"項目データ"))),"")</f>
        <v/>
      </c>
    </row>
    <row r="270" spans="1:4" ht="50.1" customHeight="1">
      <c r="A270" s="76">
        <v>261</v>
      </c>
      <c r="B270" s="54" t="str">
        <f ca="1">IFERROR(IF(INDIRECT(ADDRESS($A270+3,MATCH(CONCATENATE($B$6,$C$6),項目データ!$1:$1,0),4,1,"項目データ"))=0,"",INDIRECT(ADDRESS($A270+3,MATCH(CONCATENATE($B$6,$C$6),項目データ!$1:$1,0),4,1,"項目データ"))),"")</f>
        <v/>
      </c>
      <c r="C270" s="55" t="str">
        <f ca="1">IFERROR(IF(INDIRECT(ADDRESS($A270+3,MATCH(CONCATENATE($B$6,$C$6),項目データ!$1:$1,0)+1,4,1,"項目データ"))=0,"",INDIRECT(ADDRESS($A270+3,MATCH(CONCATENATE($B$6,$C$6),項目データ!$1:$1,0)+1,4,1,"項目データ"))),"")</f>
        <v/>
      </c>
      <c r="D270" s="57" t="str">
        <f ca="1">IFERROR(IF(INDIRECT(ADDRESS($A270+3,MATCH(CONCATENATE($B$6,$C$6),項目データ!$1:$1,0)+2,4,1,"項目データ"))=0,"",INDIRECT(ADDRESS($A270+3,MATCH(CONCATENATE($B$6,$C$6),項目データ!$1:$1,0)+2,4,1,"項目データ"))),"")</f>
        <v/>
      </c>
    </row>
    <row r="271" spans="1:4" ht="50.1" customHeight="1">
      <c r="A271" s="77">
        <v>262</v>
      </c>
      <c r="B271" s="54" t="str">
        <f ca="1">IFERROR(IF(INDIRECT(ADDRESS($A271+3,MATCH(CONCATENATE($B$6,$C$6),項目データ!$1:$1,0),4,1,"項目データ"))=0,"",INDIRECT(ADDRESS($A271+3,MATCH(CONCATENATE($B$6,$C$6),項目データ!$1:$1,0),4,1,"項目データ"))),"")</f>
        <v/>
      </c>
      <c r="C271" s="55" t="str">
        <f ca="1">IFERROR(IF(INDIRECT(ADDRESS($A271+3,MATCH(CONCATENATE($B$6,$C$6),項目データ!$1:$1,0)+1,4,1,"項目データ"))=0,"",INDIRECT(ADDRESS($A271+3,MATCH(CONCATENATE($B$6,$C$6),項目データ!$1:$1,0)+1,4,1,"項目データ"))),"")</f>
        <v/>
      </c>
      <c r="D271" s="56" t="str">
        <f ca="1">IFERROR(IF(INDIRECT(ADDRESS($A271+3,MATCH(CONCATENATE($B$6,$C$6),項目データ!$1:$1,0)+2,4,1,"項目データ"))=0,"",INDIRECT(ADDRESS($A271+3,MATCH(CONCATENATE($B$6,$C$6),項目データ!$1:$1,0)+2,4,1,"項目データ"))),"")</f>
        <v/>
      </c>
    </row>
    <row r="272" spans="1:4" ht="50.1" customHeight="1">
      <c r="A272" s="76">
        <v>263</v>
      </c>
      <c r="B272" s="54" t="str">
        <f ca="1">IFERROR(IF(INDIRECT(ADDRESS($A272+3,MATCH(CONCATENATE($B$6,$C$6),項目データ!$1:$1,0),4,1,"項目データ"))=0,"",INDIRECT(ADDRESS($A272+3,MATCH(CONCATENATE($B$6,$C$6),項目データ!$1:$1,0),4,1,"項目データ"))),"")</f>
        <v/>
      </c>
      <c r="C272" s="55" t="str">
        <f ca="1">IFERROR(IF(INDIRECT(ADDRESS($A272+3,MATCH(CONCATENATE($B$6,$C$6),項目データ!$1:$1,0)+1,4,1,"項目データ"))=0,"",INDIRECT(ADDRESS($A272+3,MATCH(CONCATENATE($B$6,$C$6),項目データ!$1:$1,0)+1,4,1,"項目データ"))),"")</f>
        <v/>
      </c>
      <c r="D272" s="57" t="str">
        <f ca="1">IFERROR(IF(INDIRECT(ADDRESS($A272+3,MATCH(CONCATENATE($B$6,$C$6),項目データ!$1:$1,0)+2,4,1,"項目データ"))=0,"",INDIRECT(ADDRESS($A272+3,MATCH(CONCATENATE($B$6,$C$6),項目データ!$1:$1,0)+2,4,1,"項目データ"))),"")</f>
        <v/>
      </c>
    </row>
    <row r="273" spans="1:4" ht="50.1" customHeight="1">
      <c r="A273" s="77">
        <v>264</v>
      </c>
      <c r="B273" s="54" t="str">
        <f ca="1">IFERROR(IF(INDIRECT(ADDRESS($A273+3,MATCH(CONCATENATE($B$6,$C$6),項目データ!$1:$1,0),4,1,"項目データ"))=0,"",INDIRECT(ADDRESS($A273+3,MATCH(CONCATENATE($B$6,$C$6),項目データ!$1:$1,0),4,1,"項目データ"))),"")</f>
        <v/>
      </c>
      <c r="C273" s="55" t="str">
        <f ca="1">IFERROR(IF(INDIRECT(ADDRESS($A273+3,MATCH(CONCATENATE($B$6,$C$6),項目データ!$1:$1,0)+1,4,1,"項目データ"))=0,"",INDIRECT(ADDRESS($A273+3,MATCH(CONCATENATE($B$6,$C$6),項目データ!$1:$1,0)+1,4,1,"項目データ"))),"")</f>
        <v/>
      </c>
      <c r="D273" s="56" t="str">
        <f ca="1">IFERROR(IF(INDIRECT(ADDRESS($A273+3,MATCH(CONCATENATE($B$6,$C$6),項目データ!$1:$1,0)+2,4,1,"項目データ"))=0,"",INDIRECT(ADDRESS($A273+3,MATCH(CONCATENATE($B$6,$C$6),項目データ!$1:$1,0)+2,4,1,"項目データ"))),"")</f>
        <v/>
      </c>
    </row>
    <row r="274" spans="1:4" ht="50.1" customHeight="1">
      <c r="A274" s="76">
        <v>265</v>
      </c>
      <c r="B274" s="54" t="str">
        <f ca="1">IFERROR(IF(INDIRECT(ADDRESS($A274+3,MATCH(CONCATENATE($B$6,$C$6),項目データ!$1:$1,0),4,1,"項目データ"))=0,"",INDIRECT(ADDRESS($A274+3,MATCH(CONCATENATE($B$6,$C$6),項目データ!$1:$1,0),4,1,"項目データ"))),"")</f>
        <v/>
      </c>
      <c r="C274" s="55" t="str">
        <f ca="1">IFERROR(IF(INDIRECT(ADDRESS($A274+3,MATCH(CONCATENATE($B$6,$C$6),項目データ!$1:$1,0)+1,4,1,"項目データ"))=0,"",INDIRECT(ADDRESS($A274+3,MATCH(CONCATENATE($B$6,$C$6),項目データ!$1:$1,0)+1,4,1,"項目データ"))),"")</f>
        <v/>
      </c>
      <c r="D274" s="57" t="str">
        <f ca="1">IFERROR(IF(INDIRECT(ADDRESS($A274+3,MATCH(CONCATENATE($B$6,$C$6),項目データ!$1:$1,0)+2,4,1,"項目データ"))=0,"",INDIRECT(ADDRESS($A274+3,MATCH(CONCATENATE($B$6,$C$6),項目データ!$1:$1,0)+2,4,1,"項目データ"))),"")</f>
        <v/>
      </c>
    </row>
    <row r="275" spans="1:4" ht="50.1" customHeight="1">
      <c r="A275" s="77">
        <v>266</v>
      </c>
      <c r="B275" s="54" t="str">
        <f ca="1">IFERROR(IF(INDIRECT(ADDRESS($A275+3,MATCH(CONCATENATE($B$6,$C$6),項目データ!$1:$1,0),4,1,"項目データ"))=0,"",INDIRECT(ADDRESS($A275+3,MATCH(CONCATENATE($B$6,$C$6),項目データ!$1:$1,0),4,1,"項目データ"))),"")</f>
        <v/>
      </c>
      <c r="C275" s="55" t="str">
        <f ca="1">IFERROR(IF(INDIRECT(ADDRESS($A275+3,MATCH(CONCATENATE($B$6,$C$6),項目データ!$1:$1,0)+1,4,1,"項目データ"))=0,"",INDIRECT(ADDRESS($A275+3,MATCH(CONCATENATE($B$6,$C$6),項目データ!$1:$1,0)+1,4,1,"項目データ"))),"")</f>
        <v/>
      </c>
      <c r="D275" s="56" t="str">
        <f ca="1">IFERROR(IF(INDIRECT(ADDRESS($A275+3,MATCH(CONCATENATE($B$6,$C$6),項目データ!$1:$1,0)+2,4,1,"項目データ"))=0,"",INDIRECT(ADDRESS($A275+3,MATCH(CONCATENATE($B$6,$C$6),項目データ!$1:$1,0)+2,4,1,"項目データ"))),"")</f>
        <v/>
      </c>
    </row>
    <row r="276" spans="1:4" ht="50.1" customHeight="1">
      <c r="A276" s="76">
        <v>267</v>
      </c>
      <c r="B276" s="54" t="str">
        <f ca="1">IFERROR(IF(INDIRECT(ADDRESS($A276+3,MATCH(CONCATENATE($B$6,$C$6),項目データ!$1:$1,0),4,1,"項目データ"))=0,"",INDIRECT(ADDRESS($A276+3,MATCH(CONCATENATE($B$6,$C$6),項目データ!$1:$1,0),4,1,"項目データ"))),"")</f>
        <v/>
      </c>
      <c r="C276" s="55" t="str">
        <f ca="1">IFERROR(IF(INDIRECT(ADDRESS($A276+3,MATCH(CONCATENATE($B$6,$C$6),項目データ!$1:$1,0)+1,4,1,"項目データ"))=0,"",INDIRECT(ADDRESS($A276+3,MATCH(CONCATENATE($B$6,$C$6),項目データ!$1:$1,0)+1,4,1,"項目データ"))),"")</f>
        <v/>
      </c>
      <c r="D276" s="57" t="str">
        <f ca="1">IFERROR(IF(INDIRECT(ADDRESS($A276+3,MATCH(CONCATENATE($B$6,$C$6),項目データ!$1:$1,0)+2,4,1,"項目データ"))=0,"",INDIRECT(ADDRESS($A276+3,MATCH(CONCATENATE($B$6,$C$6),項目データ!$1:$1,0)+2,4,1,"項目データ"))),"")</f>
        <v/>
      </c>
    </row>
    <row r="277" spans="1:4" ht="50.1" customHeight="1">
      <c r="A277" s="77">
        <v>268</v>
      </c>
      <c r="B277" s="54" t="str">
        <f ca="1">IFERROR(IF(INDIRECT(ADDRESS($A277+3,MATCH(CONCATENATE($B$6,$C$6),項目データ!$1:$1,0),4,1,"項目データ"))=0,"",INDIRECT(ADDRESS($A277+3,MATCH(CONCATENATE($B$6,$C$6),項目データ!$1:$1,0),4,1,"項目データ"))),"")</f>
        <v/>
      </c>
      <c r="C277" s="55" t="str">
        <f ca="1">IFERROR(IF(INDIRECT(ADDRESS($A277+3,MATCH(CONCATENATE($B$6,$C$6),項目データ!$1:$1,0)+1,4,1,"項目データ"))=0,"",INDIRECT(ADDRESS($A277+3,MATCH(CONCATENATE($B$6,$C$6),項目データ!$1:$1,0)+1,4,1,"項目データ"))),"")</f>
        <v/>
      </c>
      <c r="D277" s="56" t="str">
        <f ca="1">IFERROR(IF(INDIRECT(ADDRESS($A277+3,MATCH(CONCATENATE($B$6,$C$6),項目データ!$1:$1,0)+2,4,1,"項目データ"))=0,"",INDIRECT(ADDRESS($A277+3,MATCH(CONCATENATE($B$6,$C$6),項目データ!$1:$1,0)+2,4,1,"項目データ"))),"")</f>
        <v/>
      </c>
    </row>
    <row r="278" spans="1:4" ht="50.1" customHeight="1">
      <c r="A278" s="76">
        <v>269</v>
      </c>
      <c r="B278" s="54" t="str">
        <f ca="1">IFERROR(IF(INDIRECT(ADDRESS($A278+3,MATCH(CONCATENATE($B$6,$C$6),項目データ!$1:$1,0),4,1,"項目データ"))=0,"",INDIRECT(ADDRESS($A278+3,MATCH(CONCATENATE($B$6,$C$6),項目データ!$1:$1,0),4,1,"項目データ"))),"")</f>
        <v/>
      </c>
      <c r="C278" s="55" t="str">
        <f ca="1">IFERROR(IF(INDIRECT(ADDRESS($A278+3,MATCH(CONCATENATE($B$6,$C$6),項目データ!$1:$1,0)+1,4,1,"項目データ"))=0,"",INDIRECT(ADDRESS($A278+3,MATCH(CONCATENATE($B$6,$C$6),項目データ!$1:$1,0)+1,4,1,"項目データ"))),"")</f>
        <v/>
      </c>
      <c r="D278" s="57" t="str">
        <f ca="1">IFERROR(IF(INDIRECT(ADDRESS($A278+3,MATCH(CONCATENATE($B$6,$C$6),項目データ!$1:$1,0)+2,4,1,"項目データ"))=0,"",INDIRECT(ADDRESS($A278+3,MATCH(CONCATENATE($B$6,$C$6),項目データ!$1:$1,0)+2,4,1,"項目データ"))),"")</f>
        <v/>
      </c>
    </row>
    <row r="279" spans="1:4" ht="50.1" customHeight="1">
      <c r="A279" s="77">
        <v>270</v>
      </c>
      <c r="B279" s="54" t="str">
        <f ca="1">IFERROR(IF(INDIRECT(ADDRESS($A279+3,MATCH(CONCATENATE($B$6,$C$6),項目データ!$1:$1,0),4,1,"項目データ"))=0,"",INDIRECT(ADDRESS($A279+3,MATCH(CONCATENATE($B$6,$C$6),項目データ!$1:$1,0),4,1,"項目データ"))),"")</f>
        <v/>
      </c>
      <c r="C279" s="55" t="str">
        <f ca="1">IFERROR(IF(INDIRECT(ADDRESS($A279+3,MATCH(CONCATENATE($B$6,$C$6),項目データ!$1:$1,0)+1,4,1,"項目データ"))=0,"",INDIRECT(ADDRESS($A279+3,MATCH(CONCATENATE($B$6,$C$6),項目データ!$1:$1,0)+1,4,1,"項目データ"))),"")</f>
        <v/>
      </c>
      <c r="D279" s="56" t="str">
        <f ca="1">IFERROR(IF(INDIRECT(ADDRESS($A279+3,MATCH(CONCATENATE($B$6,$C$6),項目データ!$1:$1,0)+2,4,1,"項目データ"))=0,"",INDIRECT(ADDRESS($A279+3,MATCH(CONCATENATE($B$6,$C$6),項目データ!$1:$1,0)+2,4,1,"項目データ"))),"")</f>
        <v/>
      </c>
    </row>
    <row r="280" spans="1:4" ht="50.1" customHeight="1">
      <c r="A280" s="76">
        <v>271</v>
      </c>
      <c r="B280" s="54" t="str">
        <f ca="1">IFERROR(IF(INDIRECT(ADDRESS($A280+3,MATCH(CONCATENATE($B$6,$C$6),項目データ!$1:$1,0),4,1,"項目データ"))=0,"",INDIRECT(ADDRESS($A280+3,MATCH(CONCATENATE($B$6,$C$6),項目データ!$1:$1,0),4,1,"項目データ"))),"")</f>
        <v/>
      </c>
      <c r="C280" s="55" t="str">
        <f ca="1">IFERROR(IF(INDIRECT(ADDRESS($A280+3,MATCH(CONCATENATE($B$6,$C$6),項目データ!$1:$1,0)+1,4,1,"項目データ"))=0,"",INDIRECT(ADDRESS($A280+3,MATCH(CONCATENATE($B$6,$C$6),項目データ!$1:$1,0)+1,4,1,"項目データ"))),"")</f>
        <v/>
      </c>
      <c r="D280" s="57" t="str">
        <f ca="1">IFERROR(IF(INDIRECT(ADDRESS($A280+3,MATCH(CONCATENATE($B$6,$C$6),項目データ!$1:$1,0)+2,4,1,"項目データ"))=0,"",INDIRECT(ADDRESS($A280+3,MATCH(CONCATENATE($B$6,$C$6),項目データ!$1:$1,0)+2,4,1,"項目データ"))),"")</f>
        <v/>
      </c>
    </row>
    <row r="281" spans="1:4" ht="50.1" customHeight="1">
      <c r="A281" s="77">
        <v>272</v>
      </c>
      <c r="B281" s="54" t="str">
        <f ca="1">IFERROR(IF(INDIRECT(ADDRESS($A281+3,MATCH(CONCATENATE($B$6,$C$6),項目データ!$1:$1,0),4,1,"項目データ"))=0,"",INDIRECT(ADDRESS($A281+3,MATCH(CONCATENATE($B$6,$C$6),項目データ!$1:$1,0),4,1,"項目データ"))),"")</f>
        <v/>
      </c>
      <c r="C281" s="55" t="str">
        <f ca="1">IFERROR(IF(INDIRECT(ADDRESS($A281+3,MATCH(CONCATENATE($B$6,$C$6),項目データ!$1:$1,0)+1,4,1,"項目データ"))=0,"",INDIRECT(ADDRESS($A281+3,MATCH(CONCATENATE($B$6,$C$6),項目データ!$1:$1,0)+1,4,1,"項目データ"))),"")</f>
        <v/>
      </c>
      <c r="D281" s="56" t="str">
        <f ca="1">IFERROR(IF(INDIRECT(ADDRESS($A281+3,MATCH(CONCATENATE($B$6,$C$6),項目データ!$1:$1,0)+2,4,1,"項目データ"))=0,"",INDIRECT(ADDRESS($A281+3,MATCH(CONCATENATE($B$6,$C$6),項目データ!$1:$1,0)+2,4,1,"項目データ"))),"")</f>
        <v/>
      </c>
    </row>
    <row r="282" spans="1:4" ht="50.1" customHeight="1">
      <c r="A282" s="76">
        <v>273</v>
      </c>
      <c r="B282" s="54" t="str">
        <f ca="1">IFERROR(IF(INDIRECT(ADDRESS($A282+3,MATCH(CONCATENATE($B$6,$C$6),項目データ!$1:$1,0),4,1,"項目データ"))=0,"",INDIRECT(ADDRESS($A282+3,MATCH(CONCATENATE($B$6,$C$6),項目データ!$1:$1,0),4,1,"項目データ"))),"")</f>
        <v/>
      </c>
      <c r="C282" s="55" t="str">
        <f ca="1">IFERROR(IF(INDIRECT(ADDRESS($A282+3,MATCH(CONCATENATE($B$6,$C$6),項目データ!$1:$1,0)+1,4,1,"項目データ"))=0,"",INDIRECT(ADDRESS($A282+3,MATCH(CONCATENATE($B$6,$C$6),項目データ!$1:$1,0)+1,4,1,"項目データ"))),"")</f>
        <v/>
      </c>
      <c r="D282" s="57" t="str">
        <f ca="1">IFERROR(IF(INDIRECT(ADDRESS($A282+3,MATCH(CONCATENATE($B$6,$C$6),項目データ!$1:$1,0)+2,4,1,"項目データ"))=0,"",INDIRECT(ADDRESS($A282+3,MATCH(CONCATENATE($B$6,$C$6),項目データ!$1:$1,0)+2,4,1,"項目データ"))),"")</f>
        <v/>
      </c>
    </row>
    <row r="283" spans="1:4" ht="50.1" customHeight="1">
      <c r="A283" s="77">
        <v>274</v>
      </c>
      <c r="B283" s="54" t="str">
        <f ca="1">IFERROR(IF(INDIRECT(ADDRESS($A283+3,MATCH(CONCATENATE($B$6,$C$6),項目データ!$1:$1,0),4,1,"項目データ"))=0,"",INDIRECT(ADDRESS($A283+3,MATCH(CONCATENATE($B$6,$C$6),項目データ!$1:$1,0),4,1,"項目データ"))),"")</f>
        <v/>
      </c>
      <c r="C283" s="55" t="str">
        <f ca="1">IFERROR(IF(INDIRECT(ADDRESS($A283+3,MATCH(CONCATENATE($B$6,$C$6),項目データ!$1:$1,0)+1,4,1,"項目データ"))=0,"",INDIRECT(ADDRESS($A283+3,MATCH(CONCATENATE($B$6,$C$6),項目データ!$1:$1,0)+1,4,1,"項目データ"))),"")</f>
        <v/>
      </c>
      <c r="D283" s="56" t="str">
        <f ca="1">IFERROR(IF(INDIRECT(ADDRESS($A283+3,MATCH(CONCATENATE($B$6,$C$6),項目データ!$1:$1,0)+2,4,1,"項目データ"))=0,"",INDIRECT(ADDRESS($A283+3,MATCH(CONCATENATE($B$6,$C$6),項目データ!$1:$1,0)+2,4,1,"項目データ"))),"")</f>
        <v/>
      </c>
    </row>
    <row r="284" spans="1:4" ht="50.1" customHeight="1">
      <c r="A284" s="76">
        <v>275</v>
      </c>
      <c r="B284" s="54" t="str">
        <f ca="1">IFERROR(IF(INDIRECT(ADDRESS($A284+3,MATCH(CONCATENATE($B$6,$C$6),項目データ!$1:$1,0),4,1,"項目データ"))=0,"",INDIRECT(ADDRESS($A284+3,MATCH(CONCATENATE($B$6,$C$6),項目データ!$1:$1,0),4,1,"項目データ"))),"")</f>
        <v/>
      </c>
      <c r="C284" s="55" t="str">
        <f ca="1">IFERROR(IF(INDIRECT(ADDRESS($A284+3,MATCH(CONCATENATE($B$6,$C$6),項目データ!$1:$1,0)+1,4,1,"項目データ"))=0,"",INDIRECT(ADDRESS($A284+3,MATCH(CONCATENATE($B$6,$C$6),項目データ!$1:$1,0)+1,4,1,"項目データ"))),"")</f>
        <v/>
      </c>
      <c r="D284" s="57" t="str">
        <f ca="1">IFERROR(IF(INDIRECT(ADDRESS($A284+3,MATCH(CONCATENATE($B$6,$C$6),項目データ!$1:$1,0)+2,4,1,"項目データ"))=0,"",INDIRECT(ADDRESS($A284+3,MATCH(CONCATENATE($B$6,$C$6),項目データ!$1:$1,0)+2,4,1,"項目データ"))),"")</f>
        <v/>
      </c>
    </row>
    <row r="285" spans="1:4" ht="50.1" customHeight="1">
      <c r="A285" s="77">
        <v>276</v>
      </c>
      <c r="B285" s="54" t="str">
        <f ca="1">IFERROR(IF(INDIRECT(ADDRESS($A285+3,MATCH(CONCATENATE($B$6,$C$6),項目データ!$1:$1,0),4,1,"項目データ"))=0,"",INDIRECT(ADDRESS($A285+3,MATCH(CONCATENATE($B$6,$C$6),項目データ!$1:$1,0),4,1,"項目データ"))),"")</f>
        <v/>
      </c>
      <c r="C285" s="55" t="str">
        <f ca="1">IFERROR(IF(INDIRECT(ADDRESS($A285+3,MATCH(CONCATENATE($B$6,$C$6),項目データ!$1:$1,0)+1,4,1,"項目データ"))=0,"",INDIRECT(ADDRESS($A285+3,MATCH(CONCATENATE($B$6,$C$6),項目データ!$1:$1,0)+1,4,1,"項目データ"))),"")</f>
        <v/>
      </c>
      <c r="D285" s="56" t="str">
        <f ca="1">IFERROR(IF(INDIRECT(ADDRESS($A285+3,MATCH(CONCATENATE($B$6,$C$6),項目データ!$1:$1,0)+2,4,1,"項目データ"))=0,"",INDIRECT(ADDRESS($A285+3,MATCH(CONCATENATE($B$6,$C$6),項目データ!$1:$1,0)+2,4,1,"項目データ"))),"")</f>
        <v/>
      </c>
    </row>
    <row r="286" spans="1:4" ht="50.1" customHeight="1">
      <c r="A286" s="76">
        <v>277</v>
      </c>
      <c r="B286" s="54" t="str">
        <f ca="1">IFERROR(IF(INDIRECT(ADDRESS($A286+3,MATCH(CONCATENATE($B$6,$C$6),項目データ!$1:$1,0),4,1,"項目データ"))=0,"",INDIRECT(ADDRESS($A286+3,MATCH(CONCATENATE($B$6,$C$6),項目データ!$1:$1,0),4,1,"項目データ"))),"")</f>
        <v/>
      </c>
      <c r="C286" s="55" t="str">
        <f ca="1">IFERROR(IF(INDIRECT(ADDRESS($A286+3,MATCH(CONCATENATE($B$6,$C$6),項目データ!$1:$1,0)+1,4,1,"項目データ"))=0,"",INDIRECT(ADDRESS($A286+3,MATCH(CONCATENATE($B$6,$C$6),項目データ!$1:$1,0)+1,4,1,"項目データ"))),"")</f>
        <v/>
      </c>
      <c r="D286" s="57" t="str">
        <f ca="1">IFERROR(IF(INDIRECT(ADDRESS($A286+3,MATCH(CONCATENATE($B$6,$C$6),項目データ!$1:$1,0)+2,4,1,"項目データ"))=0,"",INDIRECT(ADDRESS($A286+3,MATCH(CONCATENATE($B$6,$C$6),項目データ!$1:$1,0)+2,4,1,"項目データ"))),"")</f>
        <v/>
      </c>
    </row>
    <row r="287" spans="1:4" ht="50.1" customHeight="1">
      <c r="A287" s="77">
        <v>278</v>
      </c>
      <c r="B287" s="54" t="str">
        <f ca="1">IFERROR(IF(INDIRECT(ADDRESS($A287+3,MATCH(CONCATENATE($B$6,$C$6),項目データ!$1:$1,0),4,1,"項目データ"))=0,"",INDIRECT(ADDRESS($A287+3,MATCH(CONCATENATE($B$6,$C$6),項目データ!$1:$1,0),4,1,"項目データ"))),"")</f>
        <v/>
      </c>
      <c r="C287" s="55" t="str">
        <f ca="1">IFERROR(IF(INDIRECT(ADDRESS($A287+3,MATCH(CONCATENATE($B$6,$C$6),項目データ!$1:$1,0)+1,4,1,"項目データ"))=0,"",INDIRECT(ADDRESS($A287+3,MATCH(CONCATENATE($B$6,$C$6),項目データ!$1:$1,0)+1,4,1,"項目データ"))),"")</f>
        <v/>
      </c>
      <c r="D287" s="56" t="str">
        <f ca="1">IFERROR(IF(INDIRECT(ADDRESS($A287+3,MATCH(CONCATENATE($B$6,$C$6),項目データ!$1:$1,0)+2,4,1,"項目データ"))=0,"",INDIRECT(ADDRESS($A287+3,MATCH(CONCATENATE($B$6,$C$6),項目データ!$1:$1,0)+2,4,1,"項目データ"))),"")</f>
        <v/>
      </c>
    </row>
    <row r="288" spans="1:4" ht="50.1" customHeight="1">
      <c r="A288" s="76">
        <v>279</v>
      </c>
      <c r="B288" s="54" t="str">
        <f ca="1">IFERROR(IF(INDIRECT(ADDRESS($A288+3,MATCH(CONCATENATE($B$6,$C$6),項目データ!$1:$1,0),4,1,"項目データ"))=0,"",INDIRECT(ADDRESS($A288+3,MATCH(CONCATENATE($B$6,$C$6),項目データ!$1:$1,0),4,1,"項目データ"))),"")</f>
        <v/>
      </c>
      <c r="C288" s="55" t="str">
        <f ca="1">IFERROR(IF(INDIRECT(ADDRESS($A288+3,MATCH(CONCATENATE($B$6,$C$6),項目データ!$1:$1,0)+1,4,1,"項目データ"))=0,"",INDIRECT(ADDRESS($A288+3,MATCH(CONCATENATE($B$6,$C$6),項目データ!$1:$1,0)+1,4,1,"項目データ"))),"")</f>
        <v/>
      </c>
      <c r="D288" s="57" t="str">
        <f ca="1">IFERROR(IF(INDIRECT(ADDRESS($A288+3,MATCH(CONCATENATE($B$6,$C$6),項目データ!$1:$1,0)+2,4,1,"項目データ"))=0,"",INDIRECT(ADDRESS($A288+3,MATCH(CONCATENATE($B$6,$C$6),項目データ!$1:$1,0)+2,4,1,"項目データ"))),"")</f>
        <v/>
      </c>
    </row>
    <row r="289" spans="1:4" ht="50.1" customHeight="1">
      <c r="A289" s="77">
        <v>280</v>
      </c>
      <c r="B289" s="54" t="str">
        <f ca="1">IFERROR(IF(INDIRECT(ADDRESS($A289+3,MATCH(CONCATENATE($B$6,$C$6),項目データ!$1:$1,0),4,1,"項目データ"))=0,"",INDIRECT(ADDRESS($A289+3,MATCH(CONCATENATE($B$6,$C$6),項目データ!$1:$1,0),4,1,"項目データ"))),"")</f>
        <v/>
      </c>
      <c r="C289" s="55" t="str">
        <f ca="1">IFERROR(IF(INDIRECT(ADDRESS($A289+3,MATCH(CONCATENATE($B$6,$C$6),項目データ!$1:$1,0)+1,4,1,"項目データ"))=0,"",INDIRECT(ADDRESS($A289+3,MATCH(CONCATENATE($B$6,$C$6),項目データ!$1:$1,0)+1,4,1,"項目データ"))),"")</f>
        <v/>
      </c>
      <c r="D289" s="56" t="str">
        <f ca="1">IFERROR(IF(INDIRECT(ADDRESS($A289+3,MATCH(CONCATENATE($B$6,$C$6),項目データ!$1:$1,0)+2,4,1,"項目データ"))=0,"",INDIRECT(ADDRESS($A289+3,MATCH(CONCATENATE($B$6,$C$6),項目データ!$1:$1,0)+2,4,1,"項目データ"))),"")</f>
        <v/>
      </c>
    </row>
    <row r="290" spans="1:4" ht="50.1" customHeight="1">
      <c r="A290" s="76">
        <v>281</v>
      </c>
      <c r="B290" s="54" t="str">
        <f ca="1">IFERROR(IF(INDIRECT(ADDRESS($A290+3,MATCH(CONCATENATE($B$6,$C$6),項目データ!$1:$1,0),4,1,"項目データ"))=0,"",INDIRECT(ADDRESS($A290+3,MATCH(CONCATENATE($B$6,$C$6),項目データ!$1:$1,0),4,1,"項目データ"))),"")</f>
        <v/>
      </c>
      <c r="C290" s="55" t="str">
        <f ca="1">IFERROR(IF(INDIRECT(ADDRESS($A290+3,MATCH(CONCATENATE($B$6,$C$6),項目データ!$1:$1,0)+1,4,1,"項目データ"))=0,"",INDIRECT(ADDRESS($A290+3,MATCH(CONCATENATE($B$6,$C$6),項目データ!$1:$1,0)+1,4,1,"項目データ"))),"")</f>
        <v/>
      </c>
      <c r="D290" s="57" t="str">
        <f ca="1">IFERROR(IF(INDIRECT(ADDRESS($A290+3,MATCH(CONCATENATE($B$6,$C$6),項目データ!$1:$1,0)+2,4,1,"項目データ"))=0,"",INDIRECT(ADDRESS($A290+3,MATCH(CONCATENATE($B$6,$C$6),項目データ!$1:$1,0)+2,4,1,"項目データ"))),"")</f>
        <v/>
      </c>
    </row>
    <row r="291" spans="1:4" ht="50.1" customHeight="1">
      <c r="A291" s="77">
        <v>282</v>
      </c>
      <c r="B291" s="54" t="str">
        <f ca="1">IFERROR(IF(INDIRECT(ADDRESS($A291+3,MATCH(CONCATENATE($B$6,$C$6),項目データ!$1:$1,0),4,1,"項目データ"))=0,"",INDIRECT(ADDRESS($A291+3,MATCH(CONCATENATE($B$6,$C$6),項目データ!$1:$1,0),4,1,"項目データ"))),"")</f>
        <v/>
      </c>
      <c r="C291" s="55" t="str">
        <f ca="1">IFERROR(IF(INDIRECT(ADDRESS($A291+3,MATCH(CONCATENATE($B$6,$C$6),項目データ!$1:$1,0)+1,4,1,"項目データ"))=0,"",INDIRECT(ADDRESS($A291+3,MATCH(CONCATENATE($B$6,$C$6),項目データ!$1:$1,0)+1,4,1,"項目データ"))),"")</f>
        <v/>
      </c>
      <c r="D291" s="56" t="str">
        <f ca="1">IFERROR(IF(INDIRECT(ADDRESS($A291+3,MATCH(CONCATENATE($B$6,$C$6),項目データ!$1:$1,0)+2,4,1,"項目データ"))=0,"",INDIRECT(ADDRESS($A291+3,MATCH(CONCATENATE($B$6,$C$6),項目データ!$1:$1,0)+2,4,1,"項目データ"))),"")</f>
        <v/>
      </c>
    </row>
    <row r="292" spans="1:4" ht="50.1" customHeight="1">
      <c r="A292" s="76">
        <v>283</v>
      </c>
      <c r="B292" s="54" t="str">
        <f ca="1">IFERROR(IF(INDIRECT(ADDRESS($A292+3,MATCH(CONCATENATE($B$6,$C$6),項目データ!$1:$1,0),4,1,"項目データ"))=0,"",INDIRECT(ADDRESS($A292+3,MATCH(CONCATENATE($B$6,$C$6),項目データ!$1:$1,0),4,1,"項目データ"))),"")</f>
        <v/>
      </c>
      <c r="C292" s="55" t="str">
        <f ca="1">IFERROR(IF(INDIRECT(ADDRESS($A292+3,MATCH(CONCATENATE($B$6,$C$6),項目データ!$1:$1,0)+1,4,1,"項目データ"))=0,"",INDIRECT(ADDRESS($A292+3,MATCH(CONCATENATE($B$6,$C$6),項目データ!$1:$1,0)+1,4,1,"項目データ"))),"")</f>
        <v/>
      </c>
      <c r="D292" s="57" t="str">
        <f ca="1">IFERROR(IF(INDIRECT(ADDRESS($A292+3,MATCH(CONCATENATE($B$6,$C$6),項目データ!$1:$1,0)+2,4,1,"項目データ"))=0,"",INDIRECT(ADDRESS($A292+3,MATCH(CONCATENATE($B$6,$C$6),項目データ!$1:$1,0)+2,4,1,"項目データ"))),"")</f>
        <v/>
      </c>
    </row>
    <row r="293" spans="1:4" ht="50.1" customHeight="1">
      <c r="A293" s="77">
        <v>284</v>
      </c>
      <c r="B293" s="54" t="str">
        <f ca="1">IFERROR(IF(INDIRECT(ADDRESS($A293+3,MATCH(CONCATENATE($B$6,$C$6),項目データ!$1:$1,0),4,1,"項目データ"))=0,"",INDIRECT(ADDRESS($A293+3,MATCH(CONCATENATE($B$6,$C$6),項目データ!$1:$1,0),4,1,"項目データ"))),"")</f>
        <v/>
      </c>
      <c r="C293" s="55" t="str">
        <f ca="1">IFERROR(IF(INDIRECT(ADDRESS($A293+3,MATCH(CONCATENATE($B$6,$C$6),項目データ!$1:$1,0)+1,4,1,"項目データ"))=0,"",INDIRECT(ADDRESS($A293+3,MATCH(CONCATENATE($B$6,$C$6),項目データ!$1:$1,0)+1,4,1,"項目データ"))),"")</f>
        <v/>
      </c>
      <c r="D293" s="56" t="str">
        <f ca="1">IFERROR(IF(INDIRECT(ADDRESS($A293+3,MATCH(CONCATENATE($B$6,$C$6),項目データ!$1:$1,0)+2,4,1,"項目データ"))=0,"",INDIRECT(ADDRESS($A293+3,MATCH(CONCATENATE($B$6,$C$6),項目データ!$1:$1,0)+2,4,1,"項目データ"))),"")</f>
        <v/>
      </c>
    </row>
    <row r="294" spans="1:4" ht="50.1" customHeight="1">
      <c r="A294" s="76">
        <v>285</v>
      </c>
      <c r="B294" s="54" t="str">
        <f ca="1">IFERROR(IF(INDIRECT(ADDRESS($A294+3,MATCH(CONCATENATE($B$6,$C$6),項目データ!$1:$1,0),4,1,"項目データ"))=0,"",INDIRECT(ADDRESS($A294+3,MATCH(CONCATENATE($B$6,$C$6),項目データ!$1:$1,0),4,1,"項目データ"))),"")</f>
        <v/>
      </c>
      <c r="C294" s="55" t="str">
        <f ca="1">IFERROR(IF(INDIRECT(ADDRESS($A294+3,MATCH(CONCATENATE($B$6,$C$6),項目データ!$1:$1,0)+1,4,1,"項目データ"))=0,"",INDIRECT(ADDRESS($A294+3,MATCH(CONCATENATE($B$6,$C$6),項目データ!$1:$1,0)+1,4,1,"項目データ"))),"")</f>
        <v/>
      </c>
      <c r="D294" s="57" t="str">
        <f ca="1">IFERROR(IF(INDIRECT(ADDRESS($A294+3,MATCH(CONCATENATE($B$6,$C$6),項目データ!$1:$1,0)+2,4,1,"項目データ"))=0,"",INDIRECT(ADDRESS($A294+3,MATCH(CONCATENATE($B$6,$C$6),項目データ!$1:$1,0)+2,4,1,"項目データ"))),"")</f>
        <v/>
      </c>
    </row>
    <row r="295" spans="1:4" ht="50.1" customHeight="1">
      <c r="A295" s="77">
        <v>286</v>
      </c>
      <c r="B295" s="54" t="str">
        <f ca="1">IFERROR(IF(INDIRECT(ADDRESS($A295+3,MATCH(CONCATENATE($B$6,$C$6),項目データ!$1:$1,0),4,1,"項目データ"))=0,"",INDIRECT(ADDRESS($A295+3,MATCH(CONCATENATE($B$6,$C$6),項目データ!$1:$1,0),4,1,"項目データ"))),"")</f>
        <v/>
      </c>
      <c r="C295" s="55" t="str">
        <f ca="1">IFERROR(IF(INDIRECT(ADDRESS($A295+3,MATCH(CONCATENATE($B$6,$C$6),項目データ!$1:$1,0)+1,4,1,"項目データ"))=0,"",INDIRECT(ADDRESS($A295+3,MATCH(CONCATENATE($B$6,$C$6),項目データ!$1:$1,0)+1,4,1,"項目データ"))),"")</f>
        <v/>
      </c>
      <c r="D295" s="56" t="str">
        <f ca="1">IFERROR(IF(INDIRECT(ADDRESS($A295+3,MATCH(CONCATENATE($B$6,$C$6),項目データ!$1:$1,0)+2,4,1,"項目データ"))=0,"",INDIRECT(ADDRESS($A295+3,MATCH(CONCATENATE($B$6,$C$6),項目データ!$1:$1,0)+2,4,1,"項目データ"))),"")</f>
        <v/>
      </c>
    </row>
    <row r="296" spans="1:4" ht="50.1" customHeight="1">
      <c r="A296" s="76">
        <v>287</v>
      </c>
      <c r="B296" s="54" t="str">
        <f ca="1">IFERROR(IF(INDIRECT(ADDRESS($A296+3,MATCH(CONCATENATE($B$6,$C$6),項目データ!$1:$1,0),4,1,"項目データ"))=0,"",INDIRECT(ADDRESS($A296+3,MATCH(CONCATENATE($B$6,$C$6),項目データ!$1:$1,0),4,1,"項目データ"))),"")</f>
        <v/>
      </c>
      <c r="C296" s="55" t="str">
        <f ca="1">IFERROR(IF(INDIRECT(ADDRESS($A296+3,MATCH(CONCATENATE($B$6,$C$6),項目データ!$1:$1,0)+1,4,1,"項目データ"))=0,"",INDIRECT(ADDRESS($A296+3,MATCH(CONCATENATE($B$6,$C$6),項目データ!$1:$1,0)+1,4,1,"項目データ"))),"")</f>
        <v/>
      </c>
      <c r="D296" s="57" t="str">
        <f ca="1">IFERROR(IF(INDIRECT(ADDRESS($A296+3,MATCH(CONCATENATE($B$6,$C$6),項目データ!$1:$1,0)+2,4,1,"項目データ"))=0,"",INDIRECT(ADDRESS($A296+3,MATCH(CONCATENATE($B$6,$C$6),項目データ!$1:$1,0)+2,4,1,"項目データ"))),"")</f>
        <v/>
      </c>
    </row>
    <row r="297" spans="1:4" ht="50.1" customHeight="1">
      <c r="A297" s="77">
        <v>288</v>
      </c>
      <c r="B297" s="54" t="str">
        <f ca="1">IFERROR(IF(INDIRECT(ADDRESS($A297+3,MATCH(CONCATENATE($B$6,$C$6),項目データ!$1:$1,0),4,1,"項目データ"))=0,"",INDIRECT(ADDRESS($A297+3,MATCH(CONCATENATE($B$6,$C$6),項目データ!$1:$1,0),4,1,"項目データ"))),"")</f>
        <v/>
      </c>
      <c r="C297" s="55" t="str">
        <f ca="1">IFERROR(IF(INDIRECT(ADDRESS($A297+3,MATCH(CONCATENATE($B$6,$C$6),項目データ!$1:$1,0)+1,4,1,"項目データ"))=0,"",INDIRECT(ADDRESS($A297+3,MATCH(CONCATENATE($B$6,$C$6),項目データ!$1:$1,0)+1,4,1,"項目データ"))),"")</f>
        <v/>
      </c>
      <c r="D297" s="56" t="str">
        <f ca="1">IFERROR(IF(INDIRECT(ADDRESS($A297+3,MATCH(CONCATENATE($B$6,$C$6),項目データ!$1:$1,0)+2,4,1,"項目データ"))=0,"",INDIRECT(ADDRESS($A297+3,MATCH(CONCATENATE($B$6,$C$6),項目データ!$1:$1,0)+2,4,1,"項目データ"))),"")</f>
        <v/>
      </c>
    </row>
    <row r="298" spans="1:4" ht="50.1" customHeight="1">
      <c r="A298" s="76">
        <v>289</v>
      </c>
      <c r="B298" s="54" t="str">
        <f ca="1">IFERROR(IF(INDIRECT(ADDRESS($A298+3,MATCH(CONCATENATE($B$6,$C$6),項目データ!$1:$1,0),4,1,"項目データ"))=0,"",INDIRECT(ADDRESS($A298+3,MATCH(CONCATENATE($B$6,$C$6),項目データ!$1:$1,0),4,1,"項目データ"))),"")</f>
        <v/>
      </c>
      <c r="C298" s="55" t="str">
        <f ca="1">IFERROR(IF(INDIRECT(ADDRESS($A298+3,MATCH(CONCATENATE($B$6,$C$6),項目データ!$1:$1,0)+1,4,1,"項目データ"))=0,"",INDIRECT(ADDRESS($A298+3,MATCH(CONCATENATE($B$6,$C$6),項目データ!$1:$1,0)+1,4,1,"項目データ"))),"")</f>
        <v/>
      </c>
      <c r="D298" s="57" t="str">
        <f ca="1">IFERROR(IF(INDIRECT(ADDRESS($A298+3,MATCH(CONCATENATE($B$6,$C$6),項目データ!$1:$1,0)+2,4,1,"項目データ"))=0,"",INDIRECT(ADDRESS($A298+3,MATCH(CONCATENATE($B$6,$C$6),項目データ!$1:$1,0)+2,4,1,"項目データ"))),"")</f>
        <v/>
      </c>
    </row>
    <row r="299" spans="1:4" ht="50.1" customHeight="1">
      <c r="A299" s="77">
        <v>290</v>
      </c>
      <c r="B299" s="54" t="str">
        <f ca="1">IFERROR(IF(INDIRECT(ADDRESS($A299+3,MATCH(CONCATENATE($B$6,$C$6),項目データ!$1:$1,0),4,1,"項目データ"))=0,"",INDIRECT(ADDRESS($A299+3,MATCH(CONCATENATE($B$6,$C$6),項目データ!$1:$1,0),4,1,"項目データ"))),"")</f>
        <v/>
      </c>
      <c r="C299" s="55" t="str">
        <f ca="1">IFERROR(IF(INDIRECT(ADDRESS($A299+3,MATCH(CONCATENATE($B$6,$C$6),項目データ!$1:$1,0)+1,4,1,"項目データ"))=0,"",INDIRECT(ADDRESS($A299+3,MATCH(CONCATENATE($B$6,$C$6),項目データ!$1:$1,0)+1,4,1,"項目データ"))),"")</f>
        <v/>
      </c>
      <c r="D299" s="56" t="str">
        <f ca="1">IFERROR(IF(INDIRECT(ADDRESS($A299+3,MATCH(CONCATENATE($B$6,$C$6),項目データ!$1:$1,0)+2,4,1,"項目データ"))=0,"",INDIRECT(ADDRESS($A299+3,MATCH(CONCATENATE($B$6,$C$6),項目データ!$1:$1,0)+2,4,1,"項目データ"))),"")</f>
        <v/>
      </c>
    </row>
    <row r="300" spans="1:4" ht="50.1" customHeight="1">
      <c r="A300" s="76">
        <v>291</v>
      </c>
      <c r="B300" s="54" t="str">
        <f ca="1">IFERROR(IF(INDIRECT(ADDRESS($A300+3,MATCH(CONCATENATE($B$6,$C$6),項目データ!$1:$1,0),4,1,"項目データ"))=0,"",INDIRECT(ADDRESS($A300+3,MATCH(CONCATENATE($B$6,$C$6),項目データ!$1:$1,0),4,1,"項目データ"))),"")</f>
        <v/>
      </c>
      <c r="C300" s="55" t="str">
        <f ca="1">IFERROR(IF(INDIRECT(ADDRESS($A300+3,MATCH(CONCATENATE($B$6,$C$6),項目データ!$1:$1,0)+1,4,1,"項目データ"))=0,"",INDIRECT(ADDRESS($A300+3,MATCH(CONCATENATE($B$6,$C$6),項目データ!$1:$1,0)+1,4,1,"項目データ"))),"")</f>
        <v/>
      </c>
      <c r="D300" s="57" t="str">
        <f ca="1">IFERROR(IF(INDIRECT(ADDRESS($A300+3,MATCH(CONCATENATE($B$6,$C$6),項目データ!$1:$1,0)+2,4,1,"項目データ"))=0,"",INDIRECT(ADDRESS($A300+3,MATCH(CONCATENATE($B$6,$C$6),項目データ!$1:$1,0)+2,4,1,"項目データ"))),"")</f>
        <v/>
      </c>
    </row>
    <row r="301" spans="1:4" ht="50.1" customHeight="1">
      <c r="A301" s="77">
        <v>292</v>
      </c>
      <c r="B301" s="54" t="str">
        <f ca="1">IFERROR(IF(INDIRECT(ADDRESS($A301+3,MATCH(CONCATENATE($B$6,$C$6),項目データ!$1:$1,0),4,1,"項目データ"))=0,"",INDIRECT(ADDRESS($A301+3,MATCH(CONCATENATE($B$6,$C$6),項目データ!$1:$1,0),4,1,"項目データ"))),"")</f>
        <v/>
      </c>
      <c r="C301" s="55" t="str">
        <f ca="1">IFERROR(IF(INDIRECT(ADDRESS($A301+3,MATCH(CONCATENATE($B$6,$C$6),項目データ!$1:$1,0)+1,4,1,"項目データ"))=0,"",INDIRECT(ADDRESS($A301+3,MATCH(CONCATENATE($B$6,$C$6),項目データ!$1:$1,0)+1,4,1,"項目データ"))),"")</f>
        <v/>
      </c>
      <c r="D301" s="56" t="str">
        <f ca="1">IFERROR(IF(INDIRECT(ADDRESS($A301+3,MATCH(CONCATENATE($B$6,$C$6),項目データ!$1:$1,0)+2,4,1,"項目データ"))=0,"",INDIRECT(ADDRESS($A301+3,MATCH(CONCATENATE($B$6,$C$6),項目データ!$1:$1,0)+2,4,1,"項目データ"))),"")</f>
        <v/>
      </c>
    </row>
    <row r="302" spans="1:4" ht="50.1" customHeight="1">
      <c r="A302" s="76">
        <v>293</v>
      </c>
      <c r="B302" s="54" t="str">
        <f ca="1">IFERROR(IF(INDIRECT(ADDRESS($A302+3,MATCH(CONCATENATE($B$6,$C$6),項目データ!$1:$1,0),4,1,"項目データ"))=0,"",INDIRECT(ADDRESS($A302+3,MATCH(CONCATENATE($B$6,$C$6),項目データ!$1:$1,0),4,1,"項目データ"))),"")</f>
        <v/>
      </c>
      <c r="C302" s="55" t="str">
        <f ca="1">IFERROR(IF(INDIRECT(ADDRESS($A302+3,MATCH(CONCATENATE($B$6,$C$6),項目データ!$1:$1,0)+1,4,1,"項目データ"))=0,"",INDIRECT(ADDRESS($A302+3,MATCH(CONCATENATE($B$6,$C$6),項目データ!$1:$1,0)+1,4,1,"項目データ"))),"")</f>
        <v/>
      </c>
      <c r="D302" s="57" t="str">
        <f ca="1">IFERROR(IF(INDIRECT(ADDRESS($A302+3,MATCH(CONCATENATE($B$6,$C$6),項目データ!$1:$1,0)+2,4,1,"項目データ"))=0,"",INDIRECT(ADDRESS($A302+3,MATCH(CONCATENATE($B$6,$C$6),項目データ!$1:$1,0)+2,4,1,"項目データ"))),"")</f>
        <v/>
      </c>
    </row>
    <row r="303" spans="1:4" ht="50.1" customHeight="1">
      <c r="A303" s="77">
        <v>294</v>
      </c>
      <c r="B303" s="54" t="str">
        <f ca="1">IFERROR(IF(INDIRECT(ADDRESS($A303+3,MATCH(CONCATENATE($B$6,$C$6),項目データ!$1:$1,0),4,1,"項目データ"))=0,"",INDIRECT(ADDRESS($A303+3,MATCH(CONCATENATE($B$6,$C$6),項目データ!$1:$1,0),4,1,"項目データ"))),"")</f>
        <v/>
      </c>
      <c r="C303" s="55" t="str">
        <f ca="1">IFERROR(IF(INDIRECT(ADDRESS($A303+3,MATCH(CONCATENATE($B$6,$C$6),項目データ!$1:$1,0)+1,4,1,"項目データ"))=0,"",INDIRECT(ADDRESS($A303+3,MATCH(CONCATENATE($B$6,$C$6),項目データ!$1:$1,0)+1,4,1,"項目データ"))),"")</f>
        <v/>
      </c>
      <c r="D303" s="56" t="str">
        <f ca="1">IFERROR(IF(INDIRECT(ADDRESS($A303+3,MATCH(CONCATENATE($B$6,$C$6),項目データ!$1:$1,0)+2,4,1,"項目データ"))=0,"",INDIRECT(ADDRESS($A303+3,MATCH(CONCATENATE($B$6,$C$6),項目データ!$1:$1,0)+2,4,1,"項目データ"))),"")</f>
        <v/>
      </c>
    </row>
    <row r="304" spans="1:4" ht="50.1" customHeight="1">
      <c r="A304" s="76">
        <v>295</v>
      </c>
      <c r="B304" s="54" t="str">
        <f ca="1">IFERROR(IF(INDIRECT(ADDRESS($A304+3,MATCH(CONCATENATE($B$6,$C$6),項目データ!$1:$1,0),4,1,"項目データ"))=0,"",INDIRECT(ADDRESS($A304+3,MATCH(CONCATENATE($B$6,$C$6),項目データ!$1:$1,0),4,1,"項目データ"))),"")</f>
        <v/>
      </c>
      <c r="C304" s="55" t="str">
        <f ca="1">IFERROR(IF(INDIRECT(ADDRESS($A304+3,MATCH(CONCATENATE($B$6,$C$6),項目データ!$1:$1,0)+1,4,1,"項目データ"))=0,"",INDIRECT(ADDRESS($A304+3,MATCH(CONCATENATE($B$6,$C$6),項目データ!$1:$1,0)+1,4,1,"項目データ"))),"")</f>
        <v/>
      </c>
      <c r="D304" s="57" t="str">
        <f ca="1">IFERROR(IF(INDIRECT(ADDRESS($A304+3,MATCH(CONCATENATE($B$6,$C$6),項目データ!$1:$1,0)+2,4,1,"項目データ"))=0,"",INDIRECT(ADDRESS($A304+3,MATCH(CONCATENATE($B$6,$C$6),項目データ!$1:$1,0)+2,4,1,"項目データ"))),"")</f>
        <v/>
      </c>
    </row>
    <row r="305" spans="1:4" ht="50.1" customHeight="1">
      <c r="A305" s="77">
        <v>296</v>
      </c>
      <c r="B305" s="54" t="str">
        <f ca="1">IFERROR(IF(INDIRECT(ADDRESS($A305+3,MATCH(CONCATENATE($B$6,$C$6),項目データ!$1:$1,0),4,1,"項目データ"))=0,"",INDIRECT(ADDRESS($A305+3,MATCH(CONCATENATE($B$6,$C$6),項目データ!$1:$1,0),4,1,"項目データ"))),"")</f>
        <v/>
      </c>
      <c r="C305" s="55" t="str">
        <f ca="1">IFERROR(IF(INDIRECT(ADDRESS($A305+3,MATCH(CONCATENATE($B$6,$C$6),項目データ!$1:$1,0)+1,4,1,"項目データ"))=0,"",INDIRECT(ADDRESS($A305+3,MATCH(CONCATENATE($B$6,$C$6),項目データ!$1:$1,0)+1,4,1,"項目データ"))),"")</f>
        <v/>
      </c>
      <c r="D305" s="56" t="str">
        <f ca="1">IFERROR(IF(INDIRECT(ADDRESS($A305+3,MATCH(CONCATENATE($B$6,$C$6),項目データ!$1:$1,0)+2,4,1,"項目データ"))=0,"",INDIRECT(ADDRESS($A305+3,MATCH(CONCATENATE($B$6,$C$6),項目データ!$1:$1,0)+2,4,1,"項目データ"))),"")</f>
        <v/>
      </c>
    </row>
    <row r="306" spans="1:4" ht="50.1" customHeight="1">
      <c r="A306" s="76">
        <v>297</v>
      </c>
      <c r="B306" s="54" t="str">
        <f ca="1">IFERROR(IF(INDIRECT(ADDRESS($A306+3,MATCH(CONCATENATE($B$6,$C$6),項目データ!$1:$1,0),4,1,"項目データ"))=0,"",INDIRECT(ADDRESS($A306+3,MATCH(CONCATENATE($B$6,$C$6),項目データ!$1:$1,0),4,1,"項目データ"))),"")</f>
        <v/>
      </c>
      <c r="C306" s="55" t="str">
        <f ca="1">IFERROR(IF(INDIRECT(ADDRESS($A306+3,MATCH(CONCATENATE($B$6,$C$6),項目データ!$1:$1,0)+1,4,1,"項目データ"))=0,"",INDIRECT(ADDRESS($A306+3,MATCH(CONCATENATE($B$6,$C$6),項目データ!$1:$1,0)+1,4,1,"項目データ"))),"")</f>
        <v/>
      </c>
      <c r="D306" s="57" t="str">
        <f ca="1">IFERROR(IF(INDIRECT(ADDRESS($A306+3,MATCH(CONCATENATE($B$6,$C$6),項目データ!$1:$1,0)+2,4,1,"項目データ"))=0,"",INDIRECT(ADDRESS($A306+3,MATCH(CONCATENATE($B$6,$C$6),項目データ!$1:$1,0)+2,4,1,"項目データ"))),"")</f>
        <v/>
      </c>
    </row>
    <row r="307" spans="1:4" ht="50.1" customHeight="1">
      <c r="A307" s="77">
        <v>298</v>
      </c>
      <c r="B307" s="54" t="str">
        <f ca="1">IFERROR(IF(INDIRECT(ADDRESS($A307+3,MATCH(CONCATENATE($B$6,$C$6),項目データ!$1:$1,0),4,1,"項目データ"))=0,"",INDIRECT(ADDRESS($A307+3,MATCH(CONCATENATE($B$6,$C$6),項目データ!$1:$1,0),4,1,"項目データ"))),"")</f>
        <v/>
      </c>
      <c r="C307" s="55" t="str">
        <f ca="1">IFERROR(IF(INDIRECT(ADDRESS($A307+3,MATCH(CONCATENATE($B$6,$C$6),項目データ!$1:$1,0)+1,4,1,"項目データ"))=0,"",INDIRECT(ADDRESS($A307+3,MATCH(CONCATENATE($B$6,$C$6),項目データ!$1:$1,0)+1,4,1,"項目データ"))),"")</f>
        <v/>
      </c>
      <c r="D307" s="56" t="str">
        <f ca="1">IFERROR(IF(INDIRECT(ADDRESS($A307+3,MATCH(CONCATENATE($B$6,$C$6),項目データ!$1:$1,0)+2,4,1,"項目データ"))=0,"",INDIRECT(ADDRESS($A307+3,MATCH(CONCATENATE($B$6,$C$6),項目データ!$1:$1,0)+2,4,1,"項目データ"))),"")</f>
        <v/>
      </c>
    </row>
    <row r="308" spans="1:4" ht="50.1" customHeight="1">
      <c r="A308" s="76">
        <v>299</v>
      </c>
      <c r="B308" s="54" t="str">
        <f ca="1">IFERROR(IF(INDIRECT(ADDRESS($A308+3,MATCH(CONCATENATE($B$6,$C$6),項目データ!$1:$1,0),4,1,"項目データ"))=0,"",INDIRECT(ADDRESS($A308+3,MATCH(CONCATENATE($B$6,$C$6),項目データ!$1:$1,0),4,1,"項目データ"))),"")</f>
        <v/>
      </c>
      <c r="C308" s="55" t="str">
        <f ca="1">IFERROR(IF(INDIRECT(ADDRESS($A308+3,MATCH(CONCATENATE($B$6,$C$6),項目データ!$1:$1,0)+1,4,1,"項目データ"))=0,"",INDIRECT(ADDRESS($A308+3,MATCH(CONCATENATE($B$6,$C$6),項目データ!$1:$1,0)+1,4,1,"項目データ"))),"")</f>
        <v/>
      </c>
      <c r="D308" s="57" t="str">
        <f ca="1">IFERROR(IF(INDIRECT(ADDRESS($A308+3,MATCH(CONCATENATE($B$6,$C$6),項目データ!$1:$1,0)+2,4,1,"項目データ"))=0,"",INDIRECT(ADDRESS($A308+3,MATCH(CONCATENATE($B$6,$C$6),項目データ!$1:$1,0)+2,4,1,"項目データ"))),"")</f>
        <v/>
      </c>
    </row>
    <row r="309" spans="1:4" ht="50.1" customHeight="1">
      <c r="A309" s="77">
        <v>300</v>
      </c>
      <c r="B309" s="54" t="str">
        <f ca="1">IFERROR(IF(INDIRECT(ADDRESS($A309+3,MATCH(CONCATENATE($B$6,$C$6),項目データ!$1:$1,0),4,1,"項目データ"))=0,"",INDIRECT(ADDRESS($A309+3,MATCH(CONCATENATE($B$6,$C$6),項目データ!$1:$1,0),4,1,"項目データ"))),"")</f>
        <v/>
      </c>
      <c r="C309" s="55" t="str">
        <f ca="1">IFERROR(IF(INDIRECT(ADDRESS($A309+3,MATCH(CONCATENATE($B$6,$C$6),項目データ!$1:$1,0)+1,4,1,"項目データ"))=0,"",INDIRECT(ADDRESS($A309+3,MATCH(CONCATENATE($B$6,$C$6),項目データ!$1:$1,0)+1,4,1,"項目データ"))),"")</f>
        <v/>
      </c>
      <c r="D309" s="56" t="str">
        <f ca="1">IFERROR(IF(INDIRECT(ADDRESS($A309+3,MATCH(CONCATENATE($B$6,$C$6),項目データ!$1:$1,0)+2,4,1,"項目データ"))=0,"",INDIRECT(ADDRESS($A309+3,MATCH(CONCATENATE($B$6,$C$6),項目データ!$1:$1,0)+2,4,1,"項目データ"))),"")</f>
        <v/>
      </c>
    </row>
    <row r="310" spans="1:4" ht="50.1" customHeight="1">
      <c r="A310" s="76">
        <v>301</v>
      </c>
      <c r="B310" s="54" t="str">
        <f ca="1">IFERROR(IF(INDIRECT(ADDRESS($A310+3,MATCH(CONCATENATE($B$6,$C$6),項目データ!$1:$1,0),4,1,"項目データ"))=0,"",INDIRECT(ADDRESS($A310+3,MATCH(CONCATENATE($B$6,$C$6),項目データ!$1:$1,0),4,1,"項目データ"))),"")</f>
        <v/>
      </c>
      <c r="C310" s="55" t="str">
        <f ca="1">IFERROR(IF(INDIRECT(ADDRESS($A310+3,MATCH(CONCATENATE($B$6,$C$6),項目データ!$1:$1,0)+1,4,1,"項目データ"))=0,"",INDIRECT(ADDRESS($A310+3,MATCH(CONCATENATE($B$6,$C$6),項目データ!$1:$1,0)+1,4,1,"項目データ"))),"")</f>
        <v/>
      </c>
      <c r="D310" s="57" t="str">
        <f ca="1">IFERROR(IF(INDIRECT(ADDRESS($A310+3,MATCH(CONCATENATE($B$6,$C$6),項目データ!$1:$1,0)+2,4,1,"項目データ"))=0,"",INDIRECT(ADDRESS($A310+3,MATCH(CONCATENATE($B$6,$C$6),項目データ!$1:$1,0)+2,4,1,"項目データ"))),"")</f>
        <v/>
      </c>
    </row>
    <row r="311" spans="1:4" ht="50.1" customHeight="1">
      <c r="A311" s="77">
        <v>302</v>
      </c>
      <c r="B311" s="54" t="str">
        <f ca="1">IFERROR(IF(INDIRECT(ADDRESS($A311+3,MATCH(CONCATENATE($B$6,$C$6),項目データ!$1:$1,0),4,1,"項目データ"))=0,"",INDIRECT(ADDRESS($A311+3,MATCH(CONCATENATE($B$6,$C$6),項目データ!$1:$1,0),4,1,"項目データ"))),"")</f>
        <v/>
      </c>
      <c r="C311" s="55" t="str">
        <f ca="1">IFERROR(IF(INDIRECT(ADDRESS($A311+3,MATCH(CONCATENATE($B$6,$C$6),項目データ!$1:$1,0)+1,4,1,"項目データ"))=0,"",INDIRECT(ADDRESS($A311+3,MATCH(CONCATENATE($B$6,$C$6),項目データ!$1:$1,0)+1,4,1,"項目データ"))),"")</f>
        <v/>
      </c>
      <c r="D311" s="56" t="str">
        <f ca="1">IFERROR(IF(INDIRECT(ADDRESS($A311+3,MATCH(CONCATENATE($B$6,$C$6),項目データ!$1:$1,0)+2,4,1,"項目データ"))=0,"",INDIRECT(ADDRESS($A311+3,MATCH(CONCATENATE($B$6,$C$6),項目データ!$1:$1,0)+2,4,1,"項目データ"))),"")</f>
        <v/>
      </c>
    </row>
    <row r="312" spans="1:4" ht="50.1" customHeight="1">
      <c r="A312" s="76">
        <v>303</v>
      </c>
      <c r="B312" s="54" t="str">
        <f ca="1">IFERROR(IF(INDIRECT(ADDRESS($A312+3,MATCH(CONCATENATE($B$6,$C$6),項目データ!$1:$1,0),4,1,"項目データ"))=0,"",INDIRECT(ADDRESS($A312+3,MATCH(CONCATENATE($B$6,$C$6),項目データ!$1:$1,0),4,1,"項目データ"))),"")</f>
        <v/>
      </c>
      <c r="C312" s="55" t="str">
        <f ca="1">IFERROR(IF(INDIRECT(ADDRESS($A312+3,MATCH(CONCATENATE($B$6,$C$6),項目データ!$1:$1,0)+1,4,1,"項目データ"))=0,"",INDIRECT(ADDRESS($A312+3,MATCH(CONCATENATE($B$6,$C$6),項目データ!$1:$1,0)+1,4,1,"項目データ"))),"")</f>
        <v/>
      </c>
      <c r="D312" s="57" t="str">
        <f ca="1">IFERROR(IF(INDIRECT(ADDRESS($A312+3,MATCH(CONCATENATE($B$6,$C$6),項目データ!$1:$1,0)+2,4,1,"項目データ"))=0,"",INDIRECT(ADDRESS($A312+3,MATCH(CONCATENATE($B$6,$C$6),項目データ!$1:$1,0)+2,4,1,"項目データ"))),"")</f>
        <v/>
      </c>
    </row>
    <row r="313" spans="1:4" ht="50.1" customHeight="1">
      <c r="A313" s="77">
        <v>304</v>
      </c>
      <c r="B313" s="54" t="str">
        <f ca="1">IFERROR(IF(INDIRECT(ADDRESS($A313+3,MATCH(CONCATENATE($B$6,$C$6),項目データ!$1:$1,0),4,1,"項目データ"))=0,"",INDIRECT(ADDRESS($A313+3,MATCH(CONCATENATE($B$6,$C$6),項目データ!$1:$1,0),4,1,"項目データ"))),"")</f>
        <v/>
      </c>
      <c r="C313" s="55" t="str">
        <f ca="1">IFERROR(IF(INDIRECT(ADDRESS($A313+3,MATCH(CONCATENATE($B$6,$C$6),項目データ!$1:$1,0)+1,4,1,"項目データ"))=0,"",INDIRECT(ADDRESS($A313+3,MATCH(CONCATENATE($B$6,$C$6),項目データ!$1:$1,0)+1,4,1,"項目データ"))),"")</f>
        <v/>
      </c>
      <c r="D313" s="56" t="str">
        <f ca="1">IFERROR(IF(INDIRECT(ADDRESS($A313+3,MATCH(CONCATENATE($B$6,$C$6),項目データ!$1:$1,0)+2,4,1,"項目データ"))=0,"",INDIRECT(ADDRESS($A313+3,MATCH(CONCATENATE($B$6,$C$6),項目データ!$1:$1,0)+2,4,1,"項目データ"))),"")</f>
        <v/>
      </c>
    </row>
    <row r="314" spans="1:4" ht="50.1" customHeight="1">
      <c r="A314" s="76">
        <v>305</v>
      </c>
      <c r="B314" s="54" t="str">
        <f ca="1">IFERROR(IF(INDIRECT(ADDRESS($A314+3,MATCH(CONCATENATE($B$6,$C$6),項目データ!$1:$1,0),4,1,"項目データ"))=0,"",INDIRECT(ADDRESS($A314+3,MATCH(CONCATENATE($B$6,$C$6),項目データ!$1:$1,0),4,1,"項目データ"))),"")</f>
        <v/>
      </c>
      <c r="C314" s="55" t="str">
        <f ca="1">IFERROR(IF(INDIRECT(ADDRESS($A314+3,MATCH(CONCATENATE($B$6,$C$6),項目データ!$1:$1,0)+1,4,1,"項目データ"))=0,"",INDIRECT(ADDRESS($A314+3,MATCH(CONCATENATE($B$6,$C$6),項目データ!$1:$1,0)+1,4,1,"項目データ"))),"")</f>
        <v/>
      </c>
      <c r="D314" s="57" t="str">
        <f ca="1">IFERROR(IF(INDIRECT(ADDRESS($A314+3,MATCH(CONCATENATE($B$6,$C$6),項目データ!$1:$1,0)+2,4,1,"項目データ"))=0,"",INDIRECT(ADDRESS($A314+3,MATCH(CONCATENATE($B$6,$C$6),項目データ!$1:$1,0)+2,4,1,"項目データ"))),"")</f>
        <v/>
      </c>
    </row>
    <row r="315" spans="1:4" ht="50.1" customHeight="1">
      <c r="A315" s="77">
        <v>306</v>
      </c>
      <c r="B315" s="54" t="str">
        <f ca="1">IFERROR(IF(INDIRECT(ADDRESS($A315+3,MATCH(CONCATENATE($B$6,$C$6),項目データ!$1:$1,0),4,1,"項目データ"))=0,"",INDIRECT(ADDRESS($A315+3,MATCH(CONCATENATE($B$6,$C$6),項目データ!$1:$1,0),4,1,"項目データ"))),"")</f>
        <v/>
      </c>
      <c r="C315" s="55" t="str">
        <f ca="1">IFERROR(IF(INDIRECT(ADDRESS($A315+3,MATCH(CONCATENATE($B$6,$C$6),項目データ!$1:$1,0)+1,4,1,"項目データ"))=0,"",INDIRECT(ADDRESS($A315+3,MATCH(CONCATENATE($B$6,$C$6),項目データ!$1:$1,0)+1,4,1,"項目データ"))),"")</f>
        <v/>
      </c>
      <c r="D315" s="56" t="str">
        <f ca="1">IFERROR(IF(INDIRECT(ADDRESS($A315+3,MATCH(CONCATENATE($B$6,$C$6),項目データ!$1:$1,0)+2,4,1,"項目データ"))=0,"",INDIRECT(ADDRESS($A315+3,MATCH(CONCATENATE($B$6,$C$6),項目データ!$1:$1,0)+2,4,1,"項目データ"))),"")</f>
        <v/>
      </c>
    </row>
    <row r="316" spans="1:4" ht="50.1" customHeight="1">
      <c r="A316" s="76">
        <v>307</v>
      </c>
      <c r="B316" s="54" t="str">
        <f ca="1">IFERROR(IF(INDIRECT(ADDRESS($A316+3,MATCH(CONCATENATE($B$6,$C$6),項目データ!$1:$1,0),4,1,"項目データ"))=0,"",INDIRECT(ADDRESS($A316+3,MATCH(CONCATENATE($B$6,$C$6),項目データ!$1:$1,0),4,1,"項目データ"))),"")</f>
        <v/>
      </c>
      <c r="C316" s="55" t="str">
        <f ca="1">IFERROR(IF(INDIRECT(ADDRESS($A316+3,MATCH(CONCATENATE($B$6,$C$6),項目データ!$1:$1,0)+1,4,1,"項目データ"))=0,"",INDIRECT(ADDRESS($A316+3,MATCH(CONCATENATE($B$6,$C$6),項目データ!$1:$1,0)+1,4,1,"項目データ"))),"")</f>
        <v/>
      </c>
      <c r="D316" s="57" t="str">
        <f ca="1">IFERROR(IF(INDIRECT(ADDRESS($A316+3,MATCH(CONCATENATE($B$6,$C$6),項目データ!$1:$1,0)+2,4,1,"項目データ"))=0,"",INDIRECT(ADDRESS($A316+3,MATCH(CONCATENATE($B$6,$C$6),項目データ!$1:$1,0)+2,4,1,"項目データ"))),"")</f>
        <v/>
      </c>
    </row>
    <row r="317" spans="1:4" ht="50.1" customHeight="1">
      <c r="A317" s="77">
        <v>308</v>
      </c>
      <c r="B317" s="54" t="str">
        <f ca="1">IFERROR(IF(INDIRECT(ADDRESS($A317+3,MATCH(CONCATENATE($B$6,$C$6),項目データ!$1:$1,0),4,1,"項目データ"))=0,"",INDIRECT(ADDRESS($A317+3,MATCH(CONCATENATE($B$6,$C$6),項目データ!$1:$1,0),4,1,"項目データ"))),"")</f>
        <v/>
      </c>
      <c r="C317" s="55" t="str">
        <f ca="1">IFERROR(IF(INDIRECT(ADDRESS($A317+3,MATCH(CONCATENATE($B$6,$C$6),項目データ!$1:$1,0)+1,4,1,"項目データ"))=0,"",INDIRECT(ADDRESS($A317+3,MATCH(CONCATENATE($B$6,$C$6),項目データ!$1:$1,0)+1,4,1,"項目データ"))),"")</f>
        <v/>
      </c>
      <c r="D317" s="56" t="str">
        <f ca="1">IFERROR(IF(INDIRECT(ADDRESS($A317+3,MATCH(CONCATENATE($B$6,$C$6),項目データ!$1:$1,0)+2,4,1,"項目データ"))=0,"",INDIRECT(ADDRESS($A317+3,MATCH(CONCATENATE($B$6,$C$6),項目データ!$1:$1,0)+2,4,1,"項目データ"))),"")</f>
        <v/>
      </c>
    </row>
    <row r="318" spans="1:4" ht="50.1" customHeight="1">
      <c r="A318" s="76">
        <v>309</v>
      </c>
      <c r="B318" s="54" t="str">
        <f ca="1">IFERROR(IF(INDIRECT(ADDRESS($A318+3,MATCH(CONCATENATE($B$6,$C$6),項目データ!$1:$1,0),4,1,"項目データ"))=0,"",INDIRECT(ADDRESS($A318+3,MATCH(CONCATENATE($B$6,$C$6),項目データ!$1:$1,0),4,1,"項目データ"))),"")</f>
        <v/>
      </c>
      <c r="C318" s="55" t="str">
        <f ca="1">IFERROR(IF(INDIRECT(ADDRESS($A318+3,MATCH(CONCATENATE($B$6,$C$6),項目データ!$1:$1,0)+1,4,1,"項目データ"))=0,"",INDIRECT(ADDRESS($A318+3,MATCH(CONCATENATE($B$6,$C$6),項目データ!$1:$1,0)+1,4,1,"項目データ"))),"")</f>
        <v/>
      </c>
      <c r="D318" s="57" t="str">
        <f ca="1">IFERROR(IF(INDIRECT(ADDRESS($A318+3,MATCH(CONCATENATE($B$6,$C$6),項目データ!$1:$1,0)+2,4,1,"項目データ"))=0,"",INDIRECT(ADDRESS($A318+3,MATCH(CONCATENATE($B$6,$C$6),項目データ!$1:$1,0)+2,4,1,"項目データ"))),"")</f>
        <v/>
      </c>
    </row>
    <row r="319" spans="1:4" ht="50.1" customHeight="1">
      <c r="A319" s="77">
        <v>310</v>
      </c>
      <c r="B319" s="54" t="str">
        <f ca="1">IFERROR(IF(INDIRECT(ADDRESS($A319+3,MATCH(CONCATENATE($B$6,$C$6),項目データ!$1:$1,0),4,1,"項目データ"))=0,"",INDIRECT(ADDRESS($A319+3,MATCH(CONCATENATE($B$6,$C$6),項目データ!$1:$1,0),4,1,"項目データ"))),"")</f>
        <v/>
      </c>
      <c r="C319" s="55" t="str">
        <f ca="1">IFERROR(IF(INDIRECT(ADDRESS($A319+3,MATCH(CONCATENATE($B$6,$C$6),項目データ!$1:$1,0)+1,4,1,"項目データ"))=0,"",INDIRECT(ADDRESS($A319+3,MATCH(CONCATENATE($B$6,$C$6),項目データ!$1:$1,0)+1,4,1,"項目データ"))),"")</f>
        <v/>
      </c>
      <c r="D319" s="56" t="str">
        <f ca="1">IFERROR(IF(INDIRECT(ADDRESS($A319+3,MATCH(CONCATENATE($B$6,$C$6),項目データ!$1:$1,0)+2,4,1,"項目データ"))=0,"",INDIRECT(ADDRESS($A319+3,MATCH(CONCATENATE($B$6,$C$6),項目データ!$1:$1,0)+2,4,1,"項目データ"))),"")</f>
        <v/>
      </c>
    </row>
    <row r="320" spans="1:4" ht="50.1" customHeight="1">
      <c r="A320" s="76">
        <v>311</v>
      </c>
      <c r="B320" s="54" t="str">
        <f ca="1">IFERROR(IF(INDIRECT(ADDRESS($A320+3,MATCH(CONCATENATE($B$6,$C$6),項目データ!$1:$1,0),4,1,"項目データ"))=0,"",INDIRECT(ADDRESS($A320+3,MATCH(CONCATENATE($B$6,$C$6),項目データ!$1:$1,0),4,1,"項目データ"))),"")</f>
        <v/>
      </c>
      <c r="C320" s="55" t="str">
        <f ca="1">IFERROR(IF(INDIRECT(ADDRESS($A320+3,MATCH(CONCATENATE($B$6,$C$6),項目データ!$1:$1,0)+1,4,1,"項目データ"))=0,"",INDIRECT(ADDRESS($A320+3,MATCH(CONCATENATE($B$6,$C$6),項目データ!$1:$1,0)+1,4,1,"項目データ"))),"")</f>
        <v/>
      </c>
      <c r="D320" s="57" t="str">
        <f ca="1">IFERROR(IF(INDIRECT(ADDRESS($A320+3,MATCH(CONCATENATE($B$6,$C$6),項目データ!$1:$1,0)+2,4,1,"項目データ"))=0,"",INDIRECT(ADDRESS($A320+3,MATCH(CONCATENATE($B$6,$C$6),項目データ!$1:$1,0)+2,4,1,"項目データ"))),"")</f>
        <v/>
      </c>
    </row>
    <row r="321" spans="1:4" ht="50.1" customHeight="1">
      <c r="A321" s="77">
        <v>312</v>
      </c>
      <c r="B321" s="54" t="str">
        <f ca="1">IFERROR(IF(INDIRECT(ADDRESS($A321+3,MATCH(CONCATENATE($B$6,$C$6),項目データ!$1:$1,0),4,1,"項目データ"))=0,"",INDIRECT(ADDRESS($A321+3,MATCH(CONCATENATE($B$6,$C$6),項目データ!$1:$1,0),4,1,"項目データ"))),"")</f>
        <v/>
      </c>
      <c r="C321" s="55" t="str">
        <f ca="1">IFERROR(IF(INDIRECT(ADDRESS($A321+3,MATCH(CONCATENATE($B$6,$C$6),項目データ!$1:$1,0)+1,4,1,"項目データ"))=0,"",INDIRECT(ADDRESS($A321+3,MATCH(CONCATENATE($B$6,$C$6),項目データ!$1:$1,0)+1,4,1,"項目データ"))),"")</f>
        <v/>
      </c>
      <c r="D321" s="56" t="str">
        <f ca="1">IFERROR(IF(INDIRECT(ADDRESS($A321+3,MATCH(CONCATENATE($B$6,$C$6),項目データ!$1:$1,0)+2,4,1,"項目データ"))=0,"",INDIRECT(ADDRESS($A321+3,MATCH(CONCATENATE($B$6,$C$6),項目データ!$1:$1,0)+2,4,1,"項目データ"))),"")</f>
        <v/>
      </c>
    </row>
    <row r="322" spans="1:4" ht="50.1" customHeight="1">
      <c r="A322" s="76">
        <v>313</v>
      </c>
      <c r="B322" s="54" t="str">
        <f ca="1">IFERROR(IF(INDIRECT(ADDRESS($A322+3,MATCH(CONCATENATE($B$6,$C$6),項目データ!$1:$1,0),4,1,"項目データ"))=0,"",INDIRECT(ADDRESS($A322+3,MATCH(CONCATENATE($B$6,$C$6),項目データ!$1:$1,0),4,1,"項目データ"))),"")</f>
        <v/>
      </c>
      <c r="C322" s="55" t="str">
        <f ca="1">IFERROR(IF(INDIRECT(ADDRESS($A322+3,MATCH(CONCATENATE($B$6,$C$6),項目データ!$1:$1,0)+1,4,1,"項目データ"))=0,"",INDIRECT(ADDRESS($A322+3,MATCH(CONCATENATE($B$6,$C$6),項目データ!$1:$1,0)+1,4,1,"項目データ"))),"")</f>
        <v/>
      </c>
      <c r="D322" s="57" t="str">
        <f ca="1">IFERROR(IF(INDIRECT(ADDRESS($A322+3,MATCH(CONCATENATE($B$6,$C$6),項目データ!$1:$1,0)+2,4,1,"項目データ"))=0,"",INDIRECT(ADDRESS($A322+3,MATCH(CONCATENATE($B$6,$C$6),項目データ!$1:$1,0)+2,4,1,"項目データ"))),"")</f>
        <v/>
      </c>
    </row>
    <row r="323" spans="1:4" ht="50.1" customHeight="1">
      <c r="A323" s="77">
        <v>314</v>
      </c>
      <c r="B323" s="54" t="str">
        <f ca="1">IFERROR(IF(INDIRECT(ADDRESS($A323+3,MATCH(CONCATENATE($B$6,$C$6),項目データ!$1:$1,0),4,1,"項目データ"))=0,"",INDIRECT(ADDRESS($A323+3,MATCH(CONCATENATE($B$6,$C$6),項目データ!$1:$1,0),4,1,"項目データ"))),"")</f>
        <v/>
      </c>
      <c r="C323" s="55" t="str">
        <f ca="1">IFERROR(IF(INDIRECT(ADDRESS($A323+3,MATCH(CONCATENATE($B$6,$C$6),項目データ!$1:$1,0)+1,4,1,"項目データ"))=0,"",INDIRECT(ADDRESS($A323+3,MATCH(CONCATENATE($B$6,$C$6),項目データ!$1:$1,0)+1,4,1,"項目データ"))),"")</f>
        <v/>
      </c>
      <c r="D323" s="56" t="str">
        <f ca="1">IFERROR(IF(INDIRECT(ADDRESS($A323+3,MATCH(CONCATENATE($B$6,$C$6),項目データ!$1:$1,0)+2,4,1,"項目データ"))=0,"",INDIRECT(ADDRESS($A323+3,MATCH(CONCATENATE($B$6,$C$6),項目データ!$1:$1,0)+2,4,1,"項目データ"))),"")</f>
        <v/>
      </c>
    </row>
    <row r="324" spans="1:4" ht="50.1" customHeight="1">
      <c r="A324" s="76">
        <v>315</v>
      </c>
      <c r="B324" s="54" t="str">
        <f ca="1">IFERROR(IF(INDIRECT(ADDRESS($A324+3,MATCH(CONCATENATE($B$6,$C$6),項目データ!$1:$1,0),4,1,"項目データ"))=0,"",INDIRECT(ADDRESS($A324+3,MATCH(CONCATENATE($B$6,$C$6),項目データ!$1:$1,0),4,1,"項目データ"))),"")</f>
        <v/>
      </c>
      <c r="C324" s="55" t="str">
        <f ca="1">IFERROR(IF(INDIRECT(ADDRESS($A324+3,MATCH(CONCATENATE($B$6,$C$6),項目データ!$1:$1,0)+1,4,1,"項目データ"))=0,"",INDIRECT(ADDRESS($A324+3,MATCH(CONCATENATE($B$6,$C$6),項目データ!$1:$1,0)+1,4,1,"項目データ"))),"")</f>
        <v/>
      </c>
      <c r="D324" s="57" t="str">
        <f ca="1">IFERROR(IF(INDIRECT(ADDRESS($A324+3,MATCH(CONCATENATE($B$6,$C$6),項目データ!$1:$1,0)+2,4,1,"項目データ"))=0,"",INDIRECT(ADDRESS($A324+3,MATCH(CONCATENATE($B$6,$C$6),項目データ!$1:$1,0)+2,4,1,"項目データ"))),"")</f>
        <v/>
      </c>
    </row>
    <row r="325" spans="1:4" ht="50.1" customHeight="1">
      <c r="A325" s="77">
        <v>316</v>
      </c>
      <c r="B325" s="54" t="str">
        <f ca="1">IFERROR(IF(INDIRECT(ADDRESS($A325+3,MATCH(CONCATENATE($B$6,$C$6),項目データ!$1:$1,0),4,1,"項目データ"))=0,"",INDIRECT(ADDRESS($A325+3,MATCH(CONCATENATE($B$6,$C$6),項目データ!$1:$1,0),4,1,"項目データ"))),"")</f>
        <v/>
      </c>
      <c r="C325" s="55" t="str">
        <f ca="1">IFERROR(IF(INDIRECT(ADDRESS($A325+3,MATCH(CONCATENATE($B$6,$C$6),項目データ!$1:$1,0)+1,4,1,"項目データ"))=0,"",INDIRECT(ADDRESS($A325+3,MATCH(CONCATENATE($B$6,$C$6),項目データ!$1:$1,0)+1,4,1,"項目データ"))),"")</f>
        <v/>
      </c>
      <c r="D325" s="56" t="str">
        <f ca="1">IFERROR(IF(INDIRECT(ADDRESS($A325+3,MATCH(CONCATENATE($B$6,$C$6),項目データ!$1:$1,0)+2,4,1,"項目データ"))=0,"",INDIRECT(ADDRESS($A325+3,MATCH(CONCATENATE($B$6,$C$6),項目データ!$1:$1,0)+2,4,1,"項目データ"))),"")</f>
        <v/>
      </c>
    </row>
    <row r="326" spans="1:4" ht="50.1" customHeight="1">
      <c r="A326" s="76">
        <v>317</v>
      </c>
      <c r="B326" s="54" t="str">
        <f ca="1">IFERROR(IF(INDIRECT(ADDRESS($A326+3,MATCH(CONCATENATE($B$6,$C$6),項目データ!$1:$1,0),4,1,"項目データ"))=0,"",INDIRECT(ADDRESS($A326+3,MATCH(CONCATENATE($B$6,$C$6),項目データ!$1:$1,0),4,1,"項目データ"))),"")</f>
        <v/>
      </c>
      <c r="C326" s="55" t="str">
        <f ca="1">IFERROR(IF(INDIRECT(ADDRESS($A326+3,MATCH(CONCATENATE($B$6,$C$6),項目データ!$1:$1,0)+1,4,1,"項目データ"))=0,"",INDIRECT(ADDRESS($A326+3,MATCH(CONCATENATE($B$6,$C$6),項目データ!$1:$1,0)+1,4,1,"項目データ"))),"")</f>
        <v/>
      </c>
      <c r="D326" s="57" t="str">
        <f ca="1">IFERROR(IF(INDIRECT(ADDRESS($A326+3,MATCH(CONCATENATE($B$6,$C$6),項目データ!$1:$1,0)+2,4,1,"項目データ"))=0,"",INDIRECT(ADDRESS($A326+3,MATCH(CONCATENATE($B$6,$C$6),項目データ!$1:$1,0)+2,4,1,"項目データ"))),"")</f>
        <v/>
      </c>
    </row>
    <row r="327" spans="1:4" ht="50.1" customHeight="1">
      <c r="A327" s="77">
        <v>318</v>
      </c>
      <c r="B327" s="54" t="str">
        <f ca="1">IFERROR(IF(INDIRECT(ADDRESS($A327+3,MATCH(CONCATENATE($B$6,$C$6),項目データ!$1:$1,0),4,1,"項目データ"))=0,"",INDIRECT(ADDRESS($A327+3,MATCH(CONCATENATE($B$6,$C$6),項目データ!$1:$1,0),4,1,"項目データ"))),"")</f>
        <v/>
      </c>
      <c r="C327" s="55" t="str">
        <f ca="1">IFERROR(IF(INDIRECT(ADDRESS($A327+3,MATCH(CONCATENATE($B$6,$C$6),項目データ!$1:$1,0)+1,4,1,"項目データ"))=0,"",INDIRECT(ADDRESS($A327+3,MATCH(CONCATENATE($B$6,$C$6),項目データ!$1:$1,0)+1,4,1,"項目データ"))),"")</f>
        <v/>
      </c>
      <c r="D327" s="56" t="str">
        <f ca="1">IFERROR(IF(INDIRECT(ADDRESS($A327+3,MATCH(CONCATENATE($B$6,$C$6),項目データ!$1:$1,0)+2,4,1,"項目データ"))=0,"",INDIRECT(ADDRESS($A327+3,MATCH(CONCATENATE($B$6,$C$6),項目データ!$1:$1,0)+2,4,1,"項目データ"))),"")</f>
        <v/>
      </c>
    </row>
    <row r="328" spans="1:4" ht="50.1" customHeight="1">
      <c r="A328" s="76">
        <v>319</v>
      </c>
      <c r="B328" s="54" t="str">
        <f ca="1">IFERROR(IF(INDIRECT(ADDRESS($A328+3,MATCH(CONCATENATE($B$6,$C$6),項目データ!$1:$1,0),4,1,"項目データ"))=0,"",INDIRECT(ADDRESS($A328+3,MATCH(CONCATENATE($B$6,$C$6),項目データ!$1:$1,0),4,1,"項目データ"))),"")</f>
        <v/>
      </c>
      <c r="C328" s="55" t="str">
        <f ca="1">IFERROR(IF(INDIRECT(ADDRESS($A328+3,MATCH(CONCATENATE($B$6,$C$6),項目データ!$1:$1,0)+1,4,1,"項目データ"))=0,"",INDIRECT(ADDRESS($A328+3,MATCH(CONCATENATE($B$6,$C$6),項目データ!$1:$1,0)+1,4,1,"項目データ"))),"")</f>
        <v/>
      </c>
      <c r="D328" s="57" t="str">
        <f ca="1">IFERROR(IF(INDIRECT(ADDRESS($A328+3,MATCH(CONCATENATE($B$6,$C$6),項目データ!$1:$1,0)+2,4,1,"項目データ"))=0,"",INDIRECT(ADDRESS($A328+3,MATCH(CONCATENATE($B$6,$C$6),項目データ!$1:$1,0)+2,4,1,"項目データ"))),"")</f>
        <v/>
      </c>
    </row>
    <row r="329" spans="1:4" ht="50.1" customHeight="1">
      <c r="A329" s="77">
        <v>320</v>
      </c>
      <c r="B329" s="54" t="str">
        <f ca="1">IFERROR(IF(INDIRECT(ADDRESS($A329+3,MATCH(CONCATENATE($B$6,$C$6),項目データ!$1:$1,0),4,1,"項目データ"))=0,"",INDIRECT(ADDRESS($A329+3,MATCH(CONCATENATE($B$6,$C$6),項目データ!$1:$1,0),4,1,"項目データ"))),"")</f>
        <v/>
      </c>
      <c r="C329" s="55" t="str">
        <f ca="1">IFERROR(IF(INDIRECT(ADDRESS($A329+3,MATCH(CONCATENATE($B$6,$C$6),項目データ!$1:$1,0)+1,4,1,"項目データ"))=0,"",INDIRECT(ADDRESS($A329+3,MATCH(CONCATENATE($B$6,$C$6),項目データ!$1:$1,0)+1,4,1,"項目データ"))),"")</f>
        <v/>
      </c>
      <c r="D329" s="56" t="str">
        <f ca="1">IFERROR(IF(INDIRECT(ADDRESS($A329+3,MATCH(CONCATENATE($B$6,$C$6),項目データ!$1:$1,0)+2,4,1,"項目データ"))=0,"",INDIRECT(ADDRESS($A329+3,MATCH(CONCATENATE($B$6,$C$6),項目データ!$1:$1,0)+2,4,1,"項目データ"))),"")</f>
        <v/>
      </c>
    </row>
    <row r="330" spans="1:4" ht="50.1" customHeight="1">
      <c r="A330" s="76">
        <v>321</v>
      </c>
      <c r="B330" s="54" t="str">
        <f ca="1">IFERROR(IF(INDIRECT(ADDRESS($A330+3,MATCH(CONCATENATE($B$6,$C$6),項目データ!$1:$1,0),4,1,"項目データ"))=0,"",INDIRECT(ADDRESS($A330+3,MATCH(CONCATENATE($B$6,$C$6),項目データ!$1:$1,0),4,1,"項目データ"))),"")</f>
        <v/>
      </c>
      <c r="C330" s="55" t="str">
        <f ca="1">IFERROR(IF(INDIRECT(ADDRESS($A330+3,MATCH(CONCATENATE($B$6,$C$6),項目データ!$1:$1,0)+1,4,1,"項目データ"))=0,"",INDIRECT(ADDRESS($A330+3,MATCH(CONCATENATE($B$6,$C$6),項目データ!$1:$1,0)+1,4,1,"項目データ"))),"")</f>
        <v/>
      </c>
      <c r="D330" s="57" t="str">
        <f ca="1">IFERROR(IF(INDIRECT(ADDRESS($A330+3,MATCH(CONCATENATE($B$6,$C$6),項目データ!$1:$1,0)+2,4,1,"項目データ"))=0,"",INDIRECT(ADDRESS($A330+3,MATCH(CONCATENATE($B$6,$C$6),項目データ!$1:$1,0)+2,4,1,"項目データ"))),"")</f>
        <v/>
      </c>
    </row>
    <row r="331" spans="1:4" ht="50.1" customHeight="1">
      <c r="A331" s="77">
        <v>322</v>
      </c>
      <c r="B331" s="54" t="str">
        <f ca="1">IFERROR(IF(INDIRECT(ADDRESS($A331+3,MATCH(CONCATENATE($B$6,$C$6),項目データ!$1:$1,0),4,1,"項目データ"))=0,"",INDIRECT(ADDRESS($A331+3,MATCH(CONCATENATE($B$6,$C$6),項目データ!$1:$1,0),4,1,"項目データ"))),"")</f>
        <v/>
      </c>
      <c r="C331" s="55" t="str">
        <f ca="1">IFERROR(IF(INDIRECT(ADDRESS($A331+3,MATCH(CONCATENATE($B$6,$C$6),項目データ!$1:$1,0)+1,4,1,"項目データ"))=0,"",INDIRECT(ADDRESS($A331+3,MATCH(CONCATENATE($B$6,$C$6),項目データ!$1:$1,0)+1,4,1,"項目データ"))),"")</f>
        <v/>
      </c>
      <c r="D331" s="56" t="str">
        <f ca="1">IFERROR(IF(INDIRECT(ADDRESS($A331+3,MATCH(CONCATENATE($B$6,$C$6),項目データ!$1:$1,0)+2,4,1,"項目データ"))=0,"",INDIRECT(ADDRESS($A331+3,MATCH(CONCATENATE($B$6,$C$6),項目データ!$1:$1,0)+2,4,1,"項目データ"))),"")</f>
        <v/>
      </c>
    </row>
    <row r="332" spans="1:4" ht="50.1" customHeight="1">
      <c r="A332" s="76">
        <v>323</v>
      </c>
      <c r="B332" s="54" t="str">
        <f ca="1">IFERROR(IF(INDIRECT(ADDRESS($A332+3,MATCH(CONCATENATE($B$6,$C$6),項目データ!$1:$1,0),4,1,"項目データ"))=0,"",INDIRECT(ADDRESS($A332+3,MATCH(CONCATENATE($B$6,$C$6),項目データ!$1:$1,0),4,1,"項目データ"))),"")</f>
        <v/>
      </c>
      <c r="C332" s="55" t="str">
        <f ca="1">IFERROR(IF(INDIRECT(ADDRESS($A332+3,MATCH(CONCATENATE($B$6,$C$6),項目データ!$1:$1,0)+1,4,1,"項目データ"))=0,"",INDIRECT(ADDRESS($A332+3,MATCH(CONCATENATE($B$6,$C$6),項目データ!$1:$1,0)+1,4,1,"項目データ"))),"")</f>
        <v/>
      </c>
      <c r="D332" s="57" t="str">
        <f ca="1">IFERROR(IF(INDIRECT(ADDRESS($A332+3,MATCH(CONCATENATE($B$6,$C$6),項目データ!$1:$1,0)+2,4,1,"項目データ"))=0,"",INDIRECT(ADDRESS($A332+3,MATCH(CONCATENATE($B$6,$C$6),項目データ!$1:$1,0)+2,4,1,"項目データ"))),"")</f>
        <v/>
      </c>
    </row>
    <row r="333" spans="1:4" ht="50.1" customHeight="1">
      <c r="A333" s="77">
        <v>324</v>
      </c>
      <c r="B333" s="54" t="str">
        <f ca="1">IFERROR(IF(INDIRECT(ADDRESS($A333+3,MATCH(CONCATENATE($B$6,$C$6),項目データ!$1:$1,0),4,1,"項目データ"))=0,"",INDIRECT(ADDRESS($A333+3,MATCH(CONCATENATE($B$6,$C$6),項目データ!$1:$1,0),4,1,"項目データ"))),"")</f>
        <v/>
      </c>
      <c r="C333" s="55" t="str">
        <f ca="1">IFERROR(IF(INDIRECT(ADDRESS($A333+3,MATCH(CONCATENATE($B$6,$C$6),項目データ!$1:$1,0)+1,4,1,"項目データ"))=0,"",INDIRECT(ADDRESS($A333+3,MATCH(CONCATENATE($B$6,$C$6),項目データ!$1:$1,0)+1,4,1,"項目データ"))),"")</f>
        <v/>
      </c>
      <c r="D333" s="56" t="str">
        <f ca="1">IFERROR(IF(INDIRECT(ADDRESS($A333+3,MATCH(CONCATENATE($B$6,$C$6),項目データ!$1:$1,0)+2,4,1,"項目データ"))=0,"",INDIRECT(ADDRESS($A333+3,MATCH(CONCATENATE($B$6,$C$6),項目データ!$1:$1,0)+2,4,1,"項目データ"))),"")</f>
        <v/>
      </c>
    </row>
    <row r="334" spans="1:4" ht="50.1" customHeight="1">
      <c r="A334" s="76">
        <v>325</v>
      </c>
      <c r="B334" s="54" t="str">
        <f ca="1">IFERROR(IF(INDIRECT(ADDRESS($A334+3,MATCH(CONCATENATE($B$6,$C$6),項目データ!$1:$1,0),4,1,"項目データ"))=0,"",INDIRECT(ADDRESS($A334+3,MATCH(CONCATENATE($B$6,$C$6),項目データ!$1:$1,0),4,1,"項目データ"))),"")</f>
        <v/>
      </c>
      <c r="C334" s="55" t="str">
        <f ca="1">IFERROR(IF(INDIRECT(ADDRESS($A334+3,MATCH(CONCATENATE($B$6,$C$6),項目データ!$1:$1,0)+1,4,1,"項目データ"))=0,"",INDIRECT(ADDRESS($A334+3,MATCH(CONCATENATE($B$6,$C$6),項目データ!$1:$1,0)+1,4,1,"項目データ"))),"")</f>
        <v/>
      </c>
      <c r="D334" s="57" t="str">
        <f ca="1">IFERROR(IF(INDIRECT(ADDRESS($A334+3,MATCH(CONCATENATE($B$6,$C$6),項目データ!$1:$1,0)+2,4,1,"項目データ"))=0,"",INDIRECT(ADDRESS($A334+3,MATCH(CONCATENATE($B$6,$C$6),項目データ!$1:$1,0)+2,4,1,"項目データ"))),"")</f>
        <v/>
      </c>
    </row>
    <row r="335" spans="1:4" ht="50.1" customHeight="1">
      <c r="A335" s="77">
        <v>326</v>
      </c>
      <c r="B335" s="54" t="str">
        <f ca="1">IFERROR(IF(INDIRECT(ADDRESS($A335+3,MATCH(CONCATENATE($B$6,$C$6),項目データ!$1:$1,0),4,1,"項目データ"))=0,"",INDIRECT(ADDRESS($A335+3,MATCH(CONCATENATE($B$6,$C$6),項目データ!$1:$1,0),4,1,"項目データ"))),"")</f>
        <v/>
      </c>
      <c r="C335" s="55" t="str">
        <f ca="1">IFERROR(IF(INDIRECT(ADDRESS($A335+3,MATCH(CONCATENATE($B$6,$C$6),項目データ!$1:$1,0)+1,4,1,"項目データ"))=0,"",INDIRECT(ADDRESS($A335+3,MATCH(CONCATENATE($B$6,$C$6),項目データ!$1:$1,0)+1,4,1,"項目データ"))),"")</f>
        <v/>
      </c>
      <c r="D335" s="56" t="str">
        <f ca="1">IFERROR(IF(INDIRECT(ADDRESS($A335+3,MATCH(CONCATENATE($B$6,$C$6),項目データ!$1:$1,0)+2,4,1,"項目データ"))=0,"",INDIRECT(ADDRESS($A335+3,MATCH(CONCATENATE($B$6,$C$6),項目データ!$1:$1,0)+2,4,1,"項目データ"))),"")</f>
        <v/>
      </c>
    </row>
    <row r="336" spans="1:4" ht="50.1" customHeight="1">
      <c r="A336" s="76">
        <v>327</v>
      </c>
      <c r="B336" s="54" t="str">
        <f ca="1">IFERROR(IF(INDIRECT(ADDRESS($A336+3,MATCH(CONCATENATE($B$6,$C$6),項目データ!$1:$1,0),4,1,"項目データ"))=0,"",INDIRECT(ADDRESS($A336+3,MATCH(CONCATENATE($B$6,$C$6),項目データ!$1:$1,0),4,1,"項目データ"))),"")</f>
        <v/>
      </c>
      <c r="C336" s="55" t="str">
        <f ca="1">IFERROR(IF(INDIRECT(ADDRESS($A336+3,MATCH(CONCATENATE($B$6,$C$6),項目データ!$1:$1,0)+1,4,1,"項目データ"))=0,"",INDIRECT(ADDRESS($A336+3,MATCH(CONCATENATE($B$6,$C$6),項目データ!$1:$1,0)+1,4,1,"項目データ"))),"")</f>
        <v/>
      </c>
      <c r="D336" s="57" t="str">
        <f ca="1">IFERROR(IF(INDIRECT(ADDRESS($A336+3,MATCH(CONCATENATE($B$6,$C$6),項目データ!$1:$1,0)+2,4,1,"項目データ"))=0,"",INDIRECT(ADDRESS($A336+3,MATCH(CONCATENATE($B$6,$C$6),項目データ!$1:$1,0)+2,4,1,"項目データ"))),"")</f>
        <v/>
      </c>
    </row>
    <row r="337" spans="1:4" ht="50.1" customHeight="1">
      <c r="A337" s="77">
        <v>328</v>
      </c>
      <c r="B337" s="54" t="str">
        <f ca="1">IFERROR(IF(INDIRECT(ADDRESS($A337+3,MATCH(CONCATENATE($B$6,$C$6),項目データ!$1:$1,0),4,1,"項目データ"))=0,"",INDIRECT(ADDRESS($A337+3,MATCH(CONCATENATE($B$6,$C$6),項目データ!$1:$1,0),4,1,"項目データ"))),"")</f>
        <v/>
      </c>
      <c r="C337" s="55" t="str">
        <f ca="1">IFERROR(IF(INDIRECT(ADDRESS($A337+3,MATCH(CONCATENATE($B$6,$C$6),項目データ!$1:$1,0)+1,4,1,"項目データ"))=0,"",INDIRECT(ADDRESS($A337+3,MATCH(CONCATENATE($B$6,$C$6),項目データ!$1:$1,0)+1,4,1,"項目データ"))),"")</f>
        <v/>
      </c>
      <c r="D337" s="56" t="str">
        <f ca="1">IFERROR(IF(INDIRECT(ADDRESS($A337+3,MATCH(CONCATENATE($B$6,$C$6),項目データ!$1:$1,0)+2,4,1,"項目データ"))=0,"",INDIRECT(ADDRESS($A337+3,MATCH(CONCATENATE($B$6,$C$6),項目データ!$1:$1,0)+2,4,1,"項目データ"))),"")</f>
        <v/>
      </c>
    </row>
    <row r="338" spans="1:4" ht="50.1" customHeight="1">
      <c r="A338" s="76">
        <v>329</v>
      </c>
      <c r="B338" s="54" t="str">
        <f ca="1">IFERROR(IF(INDIRECT(ADDRESS($A338+3,MATCH(CONCATENATE($B$6,$C$6),項目データ!$1:$1,0),4,1,"項目データ"))=0,"",INDIRECT(ADDRESS($A338+3,MATCH(CONCATENATE($B$6,$C$6),項目データ!$1:$1,0),4,1,"項目データ"))),"")</f>
        <v/>
      </c>
      <c r="C338" s="55" t="str">
        <f ca="1">IFERROR(IF(INDIRECT(ADDRESS($A338+3,MATCH(CONCATENATE($B$6,$C$6),項目データ!$1:$1,0)+1,4,1,"項目データ"))=0,"",INDIRECT(ADDRESS($A338+3,MATCH(CONCATENATE($B$6,$C$6),項目データ!$1:$1,0)+1,4,1,"項目データ"))),"")</f>
        <v/>
      </c>
      <c r="D338" s="57" t="str">
        <f ca="1">IFERROR(IF(INDIRECT(ADDRESS($A338+3,MATCH(CONCATENATE($B$6,$C$6),項目データ!$1:$1,0)+2,4,1,"項目データ"))=0,"",INDIRECT(ADDRESS($A338+3,MATCH(CONCATENATE($B$6,$C$6),項目データ!$1:$1,0)+2,4,1,"項目データ"))),"")</f>
        <v/>
      </c>
    </row>
    <row r="339" spans="1:4" ht="50.1" customHeight="1">
      <c r="A339" s="77">
        <v>330</v>
      </c>
      <c r="B339" s="54" t="str">
        <f ca="1">IFERROR(IF(INDIRECT(ADDRESS($A339+3,MATCH(CONCATENATE($B$6,$C$6),項目データ!$1:$1,0),4,1,"項目データ"))=0,"",INDIRECT(ADDRESS($A339+3,MATCH(CONCATENATE($B$6,$C$6),項目データ!$1:$1,0),4,1,"項目データ"))),"")</f>
        <v/>
      </c>
      <c r="C339" s="55" t="str">
        <f ca="1">IFERROR(IF(INDIRECT(ADDRESS($A339+3,MATCH(CONCATENATE($B$6,$C$6),項目データ!$1:$1,0)+1,4,1,"項目データ"))=0,"",INDIRECT(ADDRESS($A339+3,MATCH(CONCATENATE($B$6,$C$6),項目データ!$1:$1,0)+1,4,1,"項目データ"))),"")</f>
        <v/>
      </c>
      <c r="D339" s="56" t="str">
        <f ca="1">IFERROR(IF(INDIRECT(ADDRESS($A339+3,MATCH(CONCATENATE($B$6,$C$6),項目データ!$1:$1,0)+2,4,1,"項目データ"))=0,"",INDIRECT(ADDRESS($A339+3,MATCH(CONCATENATE($B$6,$C$6),項目データ!$1:$1,0)+2,4,1,"項目データ"))),"")</f>
        <v/>
      </c>
    </row>
    <row r="340" spans="1:4" ht="50.1" customHeight="1">
      <c r="A340" s="76">
        <v>331</v>
      </c>
      <c r="B340" s="54" t="str">
        <f ca="1">IFERROR(IF(INDIRECT(ADDRESS($A340+3,MATCH(CONCATENATE($B$6,$C$6),項目データ!$1:$1,0),4,1,"項目データ"))=0,"",INDIRECT(ADDRESS($A340+3,MATCH(CONCATENATE($B$6,$C$6),項目データ!$1:$1,0),4,1,"項目データ"))),"")</f>
        <v/>
      </c>
      <c r="C340" s="55" t="str">
        <f ca="1">IFERROR(IF(INDIRECT(ADDRESS($A340+3,MATCH(CONCATENATE($B$6,$C$6),項目データ!$1:$1,0)+1,4,1,"項目データ"))=0,"",INDIRECT(ADDRESS($A340+3,MATCH(CONCATENATE($B$6,$C$6),項目データ!$1:$1,0)+1,4,1,"項目データ"))),"")</f>
        <v/>
      </c>
      <c r="D340" s="57" t="str">
        <f ca="1">IFERROR(IF(INDIRECT(ADDRESS($A340+3,MATCH(CONCATENATE($B$6,$C$6),項目データ!$1:$1,0)+2,4,1,"項目データ"))=0,"",INDIRECT(ADDRESS($A340+3,MATCH(CONCATENATE($B$6,$C$6),項目データ!$1:$1,0)+2,4,1,"項目データ"))),"")</f>
        <v/>
      </c>
    </row>
    <row r="341" spans="1:4" ht="50.1" customHeight="1">
      <c r="A341" s="77">
        <v>332</v>
      </c>
      <c r="B341" s="54" t="str">
        <f ca="1">IFERROR(IF(INDIRECT(ADDRESS($A341+3,MATCH(CONCATENATE($B$6,$C$6),項目データ!$1:$1,0),4,1,"項目データ"))=0,"",INDIRECT(ADDRESS($A341+3,MATCH(CONCATENATE($B$6,$C$6),項目データ!$1:$1,0),4,1,"項目データ"))),"")</f>
        <v/>
      </c>
      <c r="C341" s="55" t="str">
        <f ca="1">IFERROR(IF(INDIRECT(ADDRESS($A341+3,MATCH(CONCATENATE($B$6,$C$6),項目データ!$1:$1,0)+1,4,1,"項目データ"))=0,"",INDIRECT(ADDRESS($A341+3,MATCH(CONCATENATE($B$6,$C$6),項目データ!$1:$1,0)+1,4,1,"項目データ"))),"")</f>
        <v/>
      </c>
      <c r="D341" s="56" t="str">
        <f ca="1">IFERROR(IF(INDIRECT(ADDRESS($A341+3,MATCH(CONCATENATE($B$6,$C$6),項目データ!$1:$1,0)+2,4,1,"項目データ"))=0,"",INDIRECT(ADDRESS($A341+3,MATCH(CONCATENATE($B$6,$C$6),項目データ!$1:$1,0)+2,4,1,"項目データ"))),"")</f>
        <v/>
      </c>
    </row>
    <row r="342" spans="1:4" ht="50.1" customHeight="1">
      <c r="A342" s="76">
        <v>333</v>
      </c>
      <c r="B342" s="54" t="str">
        <f ca="1">IFERROR(IF(INDIRECT(ADDRESS($A342+3,MATCH(CONCATENATE($B$6,$C$6),項目データ!$1:$1,0),4,1,"項目データ"))=0,"",INDIRECT(ADDRESS($A342+3,MATCH(CONCATENATE($B$6,$C$6),項目データ!$1:$1,0),4,1,"項目データ"))),"")</f>
        <v/>
      </c>
      <c r="C342" s="55" t="str">
        <f ca="1">IFERROR(IF(INDIRECT(ADDRESS($A342+3,MATCH(CONCATENATE($B$6,$C$6),項目データ!$1:$1,0)+1,4,1,"項目データ"))=0,"",INDIRECT(ADDRESS($A342+3,MATCH(CONCATENATE($B$6,$C$6),項目データ!$1:$1,0)+1,4,1,"項目データ"))),"")</f>
        <v/>
      </c>
      <c r="D342" s="57" t="str">
        <f ca="1">IFERROR(IF(INDIRECT(ADDRESS($A342+3,MATCH(CONCATENATE($B$6,$C$6),項目データ!$1:$1,0)+2,4,1,"項目データ"))=0,"",INDIRECT(ADDRESS($A342+3,MATCH(CONCATENATE($B$6,$C$6),項目データ!$1:$1,0)+2,4,1,"項目データ"))),"")</f>
        <v/>
      </c>
    </row>
    <row r="343" spans="1:4" ht="50.1" customHeight="1">
      <c r="A343" s="77">
        <v>334</v>
      </c>
      <c r="B343" s="54" t="str">
        <f ca="1">IFERROR(IF(INDIRECT(ADDRESS($A343+3,MATCH(CONCATENATE($B$6,$C$6),項目データ!$1:$1,0),4,1,"項目データ"))=0,"",INDIRECT(ADDRESS($A343+3,MATCH(CONCATENATE($B$6,$C$6),項目データ!$1:$1,0),4,1,"項目データ"))),"")</f>
        <v/>
      </c>
      <c r="C343" s="55" t="str">
        <f ca="1">IFERROR(IF(INDIRECT(ADDRESS($A343+3,MATCH(CONCATENATE($B$6,$C$6),項目データ!$1:$1,0)+1,4,1,"項目データ"))=0,"",INDIRECT(ADDRESS($A343+3,MATCH(CONCATENATE($B$6,$C$6),項目データ!$1:$1,0)+1,4,1,"項目データ"))),"")</f>
        <v/>
      </c>
      <c r="D343" s="56" t="str">
        <f ca="1">IFERROR(IF(INDIRECT(ADDRESS($A343+3,MATCH(CONCATENATE($B$6,$C$6),項目データ!$1:$1,0)+2,4,1,"項目データ"))=0,"",INDIRECT(ADDRESS($A343+3,MATCH(CONCATENATE($B$6,$C$6),項目データ!$1:$1,0)+2,4,1,"項目データ"))),"")</f>
        <v/>
      </c>
    </row>
    <row r="344" spans="1:4" ht="50.1" customHeight="1">
      <c r="A344" s="76">
        <v>335</v>
      </c>
      <c r="B344" s="54" t="str">
        <f ca="1">IFERROR(IF(INDIRECT(ADDRESS($A344+3,MATCH(CONCATENATE($B$6,$C$6),項目データ!$1:$1,0),4,1,"項目データ"))=0,"",INDIRECT(ADDRESS($A344+3,MATCH(CONCATENATE($B$6,$C$6),項目データ!$1:$1,0),4,1,"項目データ"))),"")</f>
        <v/>
      </c>
      <c r="C344" s="55" t="str">
        <f ca="1">IFERROR(IF(INDIRECT(ADDRESS($A344+3,MATCH(CONCATENATE($B$6,$C$6),項目データ!$1:$1,0)+1,4,1,"項目データ"))=0,"",INDIRECT(ADDRESS($A344+3,MATCH(CONCATENATE($B$6,$C$6),項目データ!$1:$1,0)+1,4,1,"項目データ"))),"")</f>
        <v/>
      </c>
      <c r="D344" s="57" t="str">
        <f ca="1">IFERROR(IF(INDIRECT(ADDRESS($A344+3,MATCH(CONCATENATE($B$6,$C$6),項目データ!$1:$1,0)+2,4,1,"項目データ"))=0,"",INDIRECT(ADDRESS($A344+3,MATCH(CONCATENATE($B$6,$C$6),項目データ!$1:$1,0)+2,4,1,"項目データ"))),"")</f>
        <v/>
      </c>
    </row>
    <row r="345" spans="1:4" ht="50.1" customHeight="1">
      <c r="A345" s="77">
        <v>336</v>
      </c>
      <c r="B345" s="54" t="str">
        <f ca="1">IFERROR(IF(INDIRECT(ADDRESS($A345+3,MATCH(CONCATENATE($B$6,$C$6),項目データ!$1:$1,0),4,1,"項目データ"))=0,"",INDIRECT(ADDRESS($A345+3,MATCH(CONCATENATE($B$6,$C$6),項目データ!$1:$1,0),4,1,"項目データ"))),"")</f>
        <v/>
      </c>
      <c r="C345" s="55" t="str">
        <f ca="1">IFERROR(IF(INDIRECT(ADDRESS($A345+3,MATCH(CONCATENATE($B$6,$C$6),項目データ!$1:$1,0)+1,4,1,"項目データ"))=0,"",INDIRECT(ADDRESS($A345+3,MATCH(CONCATENATE($B$6,$C$6),項目データ!$1:$1,0)+1,4,1,"項目データ"))),"")</f>
        <v/>
      </c>
      <c r="D345" s="56" t="str">
        <f ca="1">IFERROR(IF(INDIRECT(ADDRESS($A345+3,MATCH(CONCATENATE($B$6,$C$6),項目データ!$1:$1,0)+2,4,1,"項目データ"))=0,"",INDIRECT(ADDRESS($A345+3,MATCH(CONCATENATE($B$6,$C$6),項目データ!$1:$1,0)+2,4,1,"項目データ"))),"")</f>
        <v/>
      </c>
    </row>
    <row r="346" spans="1:4" ht="50.1" customHeight="1">
      <c r="A346" s="76">
        <v>337</v>
      </c>
      <c r="B346" s="54" t="str">
        <f ca="1">IFERROR(IF(INDIRECT(ADDRESS($A346+3,MATCH(CONCATENATE($B$6,$C$6),項目データ!$1:$1,0),4,1,"項目データ"))=0,"",INDIRECT(ADDRESS($A346+3,MATCH(CONCATENATE($B$6,$C$6),項目データ!$1:$1,0),4,1,"項目データ"))),"")</f>
        <v/>
      </c>
      <c r="C346" s="55" t="str">
        <f ca="1">IFERROR(IF(INDIRECT(ADDRESS($A346+3,MATCH(CONCATENATE($B$6,$C$6),項目データ!$1:$1,0)+1,4,1,"項目データ"))=0,"",INDIRECT(ADDRESS($A346+3,MATCH(CONCATENATE($B$6,$C$6),項目データ!$1:$1,0)+1,4,1,"項目データ"))),"")</f>
        <v/>
      </c>
      <c r="D346" s="57" t="str">
        <f ca="1">IFERROR(IF(INDIRECT(ADDRESS($A346+3,MATCH(CONCATENATE($B$6,$C$6),項目データ!$1:$1,0)+2,4,1,"項目データ"))=0,"",INDIRECT(ADDRESS($A346+3,MATCH(CONCATENATE($B$6,$C$6),項目データ!$1:$1,0)+2,4,1,"項目データ"))),"")</f>
        <v/>
      </c>
    </row>
    <row r="347" spans="1:4" ht="50.1" customHeight="1">
      <c r="A347" s="77">
        <v>338</v>
      </c>
      <c r="B347" s="54" t="str">
        <f ca="1">IFERROR(IF(INDIRECT(ADDRESS($A347+3,MATCH(CONCATENATE($B$6,$C$6),項目データ!$1:$1,0),4,1,"項目データ"))=0,"",INDIRECT(ADDRESS($A347+3,MATCH(CONCATENATE($B$6,$C$6),項目データ!$1:$1,0),4,1,"項目データ"))),"")</f>
        <v/>
      </c>
      <c r="C347" s="55" t="str">
        <f ca="1">IFERROR(IF(INDIRECT(ADDRESS($A347+3,MATCH(CONCATENATE($B$6,$C$6),項目データ!$1:$1,0)+1,4,1,"項目データ"))=0,"",INDIRECT(ADDRESS($A347+3,MATCH(CONCATENATE($B$6,$C$6),項目データ!$1:$1,0)+1,4,1,"項目データ"))),"")</f>
        <v/>
      </c>
      <c r="D347" s="56" t="str">
        <f ca="1">IFERROR(IF(INDIRECT(ADDRESS($A347+3,MATCH(CONCATENATE($B$6,$C$6),項目データ!$1:$1,0)+2,4,1,"項目データ"))=0,"",INDIRECT(ADDRESS($A347+3,MATCH(CONCATENATE($B$6,$C$6),項目データ!$1:$1,0)+2,4,1,"項目データ"))),"")</f>
        <v/>
      </c>
    </row>
    <row r="348" spans="1:4" ht="50.1" customHeight="1">
      <c r="A348" s="76">
        <v>339</v>
      </c>
      <c r="B348" s="54" t="str">
        <f ca="1">IFERROR(IF(INDIRECT(ADDRESS($A348+3,MATCH(CONCATENATE($B$6,$C$6),項目データ!$1:$1,0),4,1,"項目データ"))=0,"",INDIRECT(ADDRESS($A348+3,MATCH(CONCATENATE($B$6,$C$6),項目データ!$1:$1,0),4,1,"項目データ"))),"")</f>
        <v/>
      </c>
      <c r="C348" s="55" t="str">
        <f ca="1">IFERROR(IF(INDIRECT(ADDRESS($A348+3,MATCH(CONCATENATE($B$6,$C$6),項目データ!$1:$1,0)+1,4,1,"項目データ"))=0,"",INDIRECT(ADDRESS($A348+3,MATCH(CONCATENATE($B$6,$C$6),項目データ!$1:$1,0)+1,4,1,"項目データ"))),"")</f>
        <v/>
      </c>
      <c r="D348" s="57" t="str">
        <f ca="1">IFERROR(IF(INDIRECT(ADDRESS($A348+3,MATCH(CONCATENATE($B$6,$C$6),項目データ!$1:$1,0)+2,4,1,"項目データ"))=0,"",INDIRECT(ADDRESS($A348+3,MATCH(CONCATENATE($B$6,$C$6),項目データ!$1:$1,0)+2,4,1,"項目データ"))),"")</f>
        <v/>
      </c>
    </row>
    <row r="349" spans="1:4" ht="50.1" customHeight="1">
      <c r="A349" s="77">
        <v>340</v>
      </c>
      <c r="B349" s="54" t="str">
        <f ca="1">IFERROR(IF(INDIRECT(ADDRESS($A349+3,MATCH(CONCATENATE($B$6,$C$6),項目データ!$1:$1,0),4,1,"項目データ"))=0,"",INDIRECT(ADDRESS($A349+3,MATCH(CONCATENATE($B$6,$C$6),項目データ!$1:$1,0),4,1,"項目データ"))),"")</f>
        <v/>
      </c>
      <c r="C349" s="55" t="str">
        <f ca="1">IFERROR(IF(INDIRECT(ADDRESS($A349+3,MATCH(CONCATENATE($B$6,$C$6),項目データ!$1:$1,0)+1,4,1,"項目データ"))=0,"",INDIRECT(ADDRESS($A349+3,MATCH(CONCATENATE($B$6,$C$6),項目データ!$1:$1,0)+1,4,1,"項目データ"))),"")</f>
        <v/>
      </c>
      <c r="D349" s="56" t="str">
        <f ca="1">IFERROR(IF(INDIRECT(ADDRESS($A349+3,MATCH(CONCATENATE($B$6,$C$6),項目データ!$1:$1,0)+2,4,1,"項目データ"))=0,"",INDIRECT(ADDRESS($A349+3,MATCH(CONCATENATE($B$6,$C$6),項目データ!$1:$1,0)+2,4,1,"項目データ"))),"")</f>
        <v/>
      </c>
    </row>
    <row r="350" spans="1:4" ht="50.1" customHeight="1">
      <c r="A350" s="76">
        <v>341</v>
      </c>
      <c r="B350" s="54" t="str">
        <f ca="1">IFERROR(IF(INDIRECT(ADDRESS($A350+3,MATCH(CONCATENATE($B$6,$C$6),項目データ!$1:$1,0),4,1,"項目データ"))=0,"",INDIRECT(ADDRESS($A350+3,MATCH(CONCATENATE($B$6,$C$6),項目データ!$1:$1,0),4,1,"項目データ"))),"")</f>
        <v/>
      </c>
      <c r="C350" s="55" t="str">
        <f ca="1">IFERROR(IF(INDIRECT(ADDRESS($A350+3,MATCH(CONCATENATE($B$6,$C$6),項目データ!$1:$1,0)+1,4,1,"項目データ"))=0,"",INDIRECT(ADDRESS($A350+3,MATCH(CONCATENATE($B$6,$C$6),項目データ!$1:$1,0)+1,4,1,"項目データ"))),"")</f>
        <v/>
      </c>
      <c r="D350" s="57" t="str">
        <f ca="1">IFERROR(IF(INDIRECT(ADDRESS($A350+3,MATCH(CONCATENATE($B$6,$C$6),項目データ!$1:$1,0)+2,4,1,"項目データ"))=0,"",INDIRECT(ADDRESS($A350+3,MATCH(CONCATENATE($B$6,$C$6),項目データ!$1:$1,0)+2,4,1,"項目データ"))),"")</f>
        <v/>
      </c>
    </row>
    <row r="351" spans="1:4" ht="50.1" customHeight="1">
      <c r="A351" s="77">
        <v>342</v>
      </c>
      <c r="B351" s="54" t="str">
        <f ca="1">IFERROR(IF(INDIRECT(ADDRESS($A351+3,MATCH(CONCATENATE($B$6,$C$6),項目データ!$1:$1,0),4,1,"項目データ"))=0,"",INDIRECT(ADDRESS($A351+3,MATCH(CONCATENATE($B$6,$C$6),項目データ!$1:$1,0),4,1,"項目データ"))),"")</f>
        <v/>
      </c>
      <c r="C351" s="55" t="str">
        <f ca="1">IFERROR(IF(INDIRECT(ADDRESS($A351+3,MATCH(CONCATENATE($B$6,$C$6),項目データ!$1:$1,0)+1,4,1,"項目データ"))=0,"",INDIRECT(ADDRESS($A351+3,MATCH(CONCATENATE($B$6,$C$6),項目データ!$1:$1,0)+1,4,1,"項目データ"))),"")</f>
        <v/>
      </c>
      <c r="D351" s="56" t="str">
        <f ca="1">IFERROR(IF(INDIRECT(ADDRESS($A351+3,MATCH(CONCATENATE($B$6,$C$6),項目データ!$1:$1,0)+2,4,1,"項目データ"))=0,"",INDIRECT(ADDRESS($A351+3,MATCH(CONCATENATE($B$6,$C$6),項目データ!$1:$1,0)+2,4,1,"項目データ"))),"")</f>
        <v/>
      </c>
    </row>
    <row r="352" spans="1:4" ht="50.1" customHeight="1">
      <c r="A352" s="76">
        <v>343</v>
      </c>
      <c r="B352" s="54" t="str">
        <f ca="1">IFERROR(IF(INDIRECT(ADDRESS($A352+3,MATCH(CONCATENATE($B$6,$C$6),項目データ!$1:$1,0),4,1,"項目データ"))=0,"",INDIRECT(ADDRESS($A352+3,MATCH(CONCATENATE($B$6,$C$6),項目データ!$1:$1,0),4,1,"項目データ"))),"")</f>
        <v/>
      </c>
      <c r="C352" s="55" t="str">
        <f ca="1">IFERROR(IF(INDIRECT(ADDRESS($A352+3,MATCH(CONCATENATE($B$6,$C$6),項目データ!$1:$1,0)+1,4,1,"項目データ"))=0,"",INDIRECT(ADDRESS($A352+3,MATCH(CONCATENATE($B$6,$C$6),項目データ!$1:$1,0)+1,4,1,"項目データ"))),"")</f>
        <v/>
      </c>
      <c r="D352" s="57" t="str">
        <f ca="1">IFERROR(IF(INDIRECT(ADDRESS($A352+3,MATCH(CONCATENATE($B$6,$C$6),項目データ!$1:$1,0)+2,4,1,"項目データ"))=0,"",INDIRECT(ADDRESS($A352+3,MATCH(CONCATENATE($B$6,$C$6),項目データ!$1:$1,0)+2,4,1,"項目データ"))),"")</f>
        <v/>
      </c>
    </row>
    <row r="353" spans="1:4" ht="50.1" customHeight="1">
      <c r="A353" s="77">
        <v>344</v>
      </c>
      <c r="B353" s="54" t="str">
        <f ca="1">IFERROR(IF(INDIRECT(ADDRESS($A353+3,MATCH(CONCATENATE($B$6,$C$6),項目データ!$1:$1,0),4,1,"項目データ"))=0,"",INDIRECT(ADDRESS($A353+3,MATCH(CONCATENATE($B$6,$C$6),項目データ!$1:$1,0),4,1,"項目データ"))),"")</f>
        <v/>
      </c>
      <c r="C353" s="55" t="str">
        <f ca="1">IFERROR(IF(INDIRECT(ADDRESS($A353+3,MATCH(CONCATENATE($B$6,$C$6),項目データ!$1:$1,0)+1,4,1,"項目データ"))=0,"",INDIRECT(ADDRESS($A353+3,MATCH(CONCATENATE($B$6,$C$6),項目データ!$1:$1,0)+1,4,1,"項目データ"))),"")</f>
        <v/>
      </c>
      <c r="D353" s="56" t="str">
        <f ca="1">IFERROR(IF(INDIRECT(ADDRESS($A353+3,MATCH(CONCATENATE($B$6,$C$6),項目データ!$1:$1,0)+2,4,1,"項目データ"))=0,"",INDIRECT(ADDRESS($A353+3,MATCH(CONCATENATE($B$6,$C$6),項目データ!$1:$1,0)+2,4,1,"項目データ"))),"")</f>
        <v/>
      </c>
    </row>
    <row r="354" spans="1:4" ht="50.1" customHeight="1">
      <c r="A354" s="76">
        <v>345</v>
      </c>
      <c r="B354" s="54" t="str">
        <f ca="1">IFERROR(IF(INDIRECT(ADDRESS($A354+3,MATCH(CONCATENATE($B$6,$C$6),項目データ!$1:$1,0),4,1,"項目データ"))=0,"",INDIRECT(ADDRESS($A354+3,MATCH(CONCATENATE($B$6,$C$6),項目データ!$1:$1,0),4,1,"項目データ"))),"")</f>
        <v/>
      </c>
      <c r="C354" s="55" t="str">
        <f ca="1">IFERROR(IF(INDIRECT(ADDRESS($A354+3,MATCH(CONCATENATE($B$6,$C$6),項目データ!$1:$1,0)+1,4,1,"項目データ"))=0,"",INDIRECT(ADDRESS($A354+3,MATCH(CONCATENATE($B$6,$C$6),項目データ!$1:$1,0)+1,4,1,"項目データ"))),"")</f>
        <v/>
      </c>
      <c r="D354" s="57" t="str">
        <f ca="1">IFERROR(IF(INDIRECT(ADDRESS($A354+3,MATCH(CONCATENATE($B$6,$C$6),項目データ!$1:$1,0)+2,4,1,"項目データ"))=0,"",INDIRECT(ADDRESS($A354+3,MATCH(CONCATENATE($B$6,$C$6),項目データ!$1:$1,0)+2,4,1,"項目データ"))),"")</f>
        <v/>
      </c>
    </row>
    <row r="355" spans="1:4" ht="50.1" customHeight="1">
      <c r="A355" s="77">
        <v>346</v>
      </c>
      <c r="B355" s="54" t="str">
        <f ca="1">IFERROR(IF(INDIRECT(ADDRESS($A355+3,MATCH(CONCATENATE($B$6,$C$6),項目データ!$1:$1,0),4,1,"項目データ"))=0,"",INDIRECT(ADDRESS($A355+3,MATCH(CONCATENATE($B$6,$C$6),項目データ!$1:$1,0),4,1,"項目データ"))),"")</f>
        <v/>
      </c>
      <c r="C355" s="55" t="str">
        <f ca="1">IFERROR(IF(INDIRECT(ADDRESS($A355+3,MATCH(CONCATENATE($B$6,$C$6),項目データ!$1:$1,0)+1,4,1,"項目データ"))=0,"",INDIRECT(ADDRESS($A355+3,MATCH(CONCATENATE($B$6,$C$6),項目データ!$1:$1,0)+1,4,1,"項目データ"))),"")</f>
        <v/>
      </c>
      <c r="D355" s="56" t="str">
        <f ca="1">IFERROR(IF(INDIRECT(ADDRESS($A355+3,MATCH(CONCATENATE($B$6,$C$6),項目データ!$1:$1,0)+2,4,1,"項目データ"))=0,"",INDIRECT(ADDRESS($A355+3,MATCH(CONCATENATE($B$6,$C$6),項目データ!$1:$1,0)+2,4,1,"項目データ"))),"")</f>
        <v/>
      </c>
    </row>
    <row r="356" spans="1:4" ht="50.1" customHeight="1">
      <c r="A356" s="76">
        <v>347</v>
      </c>
      <c r="B356" s="54" t="str">
        <f ca="1">IFERROR(IF(INDIRECT(ADDRESS($A356+3,MATCH(CONCATENATE($B$6,$C$6),項目データ!$1:$1,0),4,1,"項目データ"))=0,"",INDIRECT(ADDRESS($A356+3,MATCH(CONCATENATE($B$6,$C$6),項目データ!$1:$1,0),4,1,"項目データ"))),"")</f>
        <v/>
      </c>
      <c r="C356" s="55" t="str">
        <f ca="1">IFERROR(IF(INDIRECT(ADDRESS($A356+3,MATCH(CONCATENATE($B$6,$C$6),項目データ!$1:$1,0)+1,4,1,"項目データ"))=0,"",INDIRECT(ADDRESS($A356+3,MATCH(CONCATENATE($B$6,$C$6),項目データ!$1:$1,0)+1,4,1,"項目データ"))),"")</f>
        <v/>
      </c>
      <c r="D356" s="57" t="str">
        <f ca="1">IFERROR(IF(INDIRECT(ADDRESS($A356+3,MATCH(CONCATENATE($B$6,$C$6),項目データ!$1:$1,0)+2,4,1,"項目データ"))=0,"",INDIRECT(ADDRESS($A356+3,MATCH(CONCATENATE($B$6,$C$6),項目データ!$1:$1,0)+2,4,1,"項目データ"))),"")</f>
        <v/>
      </c>
    </row>
    <row r="357" spans="1:4" ht="50.1" customHeight="1">
      <c r="A357" s="77">
        <v>348</v>
      </c>
      <c r="B357" s="54" t="str">
        <f ca="1">IFERROR(IF(INDIRECT(ADDRESS($A357+3,MATCH(CONCATENATE($B$6,$C$6),項目データ!$1:$1,0),4,1,"項目データ"))=0,"",INDIRECT(ADDRESS($A357+3,MATCH(CONCATENATE($B$6,$C$6),項目データ!$1:$1,0),4,1,"項目データ"))),"")</f>
        <v/>
      </c>
      <c r="C357" s="55" t="str">
        <f ca="1">IFERROR(IF(INDIRECT(ADDRESS($A357+3,MATCH(CONCATENATE($B$6,$C$6),項目データ!$1:$1,0)+1,4,1,"項目データ"))=0,"",INDIRECT(ADDRESS($A357+3,MATCH(CONCATENATE($B$6,$C$6),項目データ!$1:$1,0)+1,4,1,"項目データ"))),"")</f>
        <v/>
      </c>
      <c r="D357" s="56" t="str">
        <f ca="1">IFERROR(IF(INDIRECT(ADDRESS($A357+3,MATCH(CONCATENATE($B$6,$C$6),項目データ!$1:$1,0)+2,4,1,"項目データ"))=0,"",INDIRECT(ADDRESS($A357+3,MATCH(CONCATENATE($B$6,$C$6),項目データ!$1:$1,0)+2,4,1,"項目データ"))),"")</f>
        <v/>
      </c>
    </row>
    <row r="358" spans="1:4" ht="50.1" customHeight="1">
      <c r="A358" s="76">
        <v>349</v>
      </c>
      <c r="B358" s="54" t="str">
        <f ca="1">IFERROR(IF(INDIRECT(ADDRESS($A358+3,MATCH(CONCATENATE($B$6,$C$6),項目データ!$1:$1,0),4,1,"項目データ"))=0,"",INDIRECT(ADDRESS($A358+3,MATCH(CONCATENATE($B$6,$C$6),項目データ!$1:$1,0),4,1,"項目データ"))),"")</f>
        <v/>
      </c>
      <c r="C358" s="55" t="str">
        <f ca="1">IFERROR(IF(INDIRECT(ADDRESS($A358+3,MATCH(CONCATENATE($B$6,$C$6),項目データ!$1:$1,0)+1,4,1,"項目データ"))=0,"",INDIRECT(ADDRESS($A358+3,MATCH(CONCATENATE($B$6,$C$6),項目データ!$1:$1,0)+1,4,1,"項目データ"))),"")</f>
        <v/>
      </c>
      <c r="D358" s="57" t="str">
        <f ca="1">IFERROR(IF(INDIRECT(ADDRESS($A358+3,MATCH(CONCATENATE($B$6,$C$6),項目データ!$1:$1,0)+2,4,1,"項目データ"))=0,"",INDIRECT(ADDRESS($A358+3,MATCH(CONCATENATE($B$6,$C$6),項目データ!$1:$1,0)+2,4,1,"項目データ"))),"")</f>
        <v/>
      </c>
    </row>
    <row r="359" spans="1:4" ht="50.1" customHeight="1">
      <c r="A359" s="77">
        <v>350</v>
      </c>
      <c r="B359" s="54" t="str">
        <f ca="1">IFERROR(IF(INDIRECT(ADDRESS($A359+3,MATCH(CONCATENATE($B$6,$C$6),項目データ!$1:$1,0),4,1,"項目データ"))=0,"",INDIRECT(ADDRESS($A359+3,MATCH(CONCATENATE($B$6,$C$6),項目データ!$1:$1,0),4,1,"項目データ"))),"")</f>
        <v/>
      </c>
      <c r="C359" s="55" t="str">
        <f ca="1">IFERROR(IF(INDIRECT(ADDRESS($A359+3,MATCH(CONCATENATE($B$6,$C$6),項目データ!$1:$1,0)+1,4,1,"項目データ"))=0,"",INDIRECT(ADDRESS($A359+3,MATCH(CONCATENATE($B$6,$C$6),項目データ!$1:$1,0)+1,4,1,"項目データ"))),"")</f>
        <v/>
      </c>
      <c r="D359" s="56" t="str">
        <f ca="1">IFERROR(IF(INDIRECT(ADDRESS($A359+3,MATCH(CONCATENATE($B$6,$C$6),項目データ!$1:$1,0)+2,4,1,"項目データ"))=0,"",INDIRECT(ADDRESS($A359+3,MATCH(CONCATENATE($B$6,$C$6),項目データ!$1:$1,0)+2,4,1,"項目データ"))),"")</f>
        <v/>
      </c>
    </row>
    <row r="360" spans="1:4" ht="50.1" customHeight="1">
      <c r="A360" s="76">
        <v>351</v>
      </c>
      <c r="B360" s="54" t="str">
        <f ca="1">IFERROR(IF(INDIRECT(ADDRESS($A360+3,MATCH(CONCATENATE($B$6,$C$6),項目データ!$1:$1,0),4,1,"項目データ"))=0,"",INDIRECT(ADDRESS($A360+3,MATCH(CONCATENATE($B$6,$C$6),項目データ!$1:$1,0),4,1,"項目データ"))),"")</f>
        <v/>
      </c>
      <c r="C360" s="55" t="str">
        <f ca="1">IFERROR(IF(INDIRECT(ADDRESS($A360+3,MATCH(CONCATENATE($B$6,$C$6),項目データ!$1:$1,0)+1,4,1,"項目データ"))=0,"",INDIRECT(ADDRESS($A360+3,MATCH(CONCATENATE($B$6,$C$6),項目データ!$1:$1,0)+1,4,1,"項目データ"))),"")</f>
        <v/>
      </c>
      <c r="D360" s="57" t="str">
        <f ca="1">IFERROR(IF(INDIRECT(ADDRESS($A360+3,MATCH(CONCATENATE($B$6,$C$6),項目データ!$1:$1,0)+2,4,1,"項目データ"))=0,"",INDIRECT(ADDRESS($A360+3,MATCH(CONCATENATE($B$6,$C$6),項目データ!$1:$1,0)+2,4,1,"項目データ"))),"")</f>
        <v/>
      </c>
    </row>
    <row r="361" spans="1:4" ht="50.1" customHeight="1">
      <c r="A361" s="77">
        <v>352</v>
      </c>
      <c r="B361" s="54" t="str">
        <f ca="1">IFERROR(IF(INDIRECT(ADDRESS($A361+3,MATCH(CONCATENATE($B$6,$C$6),項目データ!$1:$1,0),4,1,"項目データ"))=0,"",INDIRECT(ADDRESS($A361+3,MATCH(CONCATENATE($B$6,$C$6),項目データ!$1:$1,0),4,1,"項目データ"))),"")</f>
        <v/>
      </c>
      <c r="C361" s="55" t="str">
        <f ca="1">IFERROR(IF(INDIRECT(ADDRESS($A361+3,MATCH(CONCATENATE($B$6,$C$6),項目データ!$1:$1,0)+1,4,1,"項目データ"))=0,"",INDIRECT(ADDRESS($A361+3,MATCH(CONCATENATE($B$6,$C$6),項目データ!$1:$1,0)+1,4,1,"項目データ"))),"")</f>
        <v/>
      </c>
      <c r="D361" s="56" t="str">
        <f ca="1">IFERROR(IF(INDIRECT(ADDRESS($A361+3,MATCH(CONCATENATE($B$6,$C$6),項目データ!$1:$1,0)+2,4,1,"項目データ"))=0,"",INDIRECT(ADDRESS($A361+3,MATCH(CONCATENATE($B$6,$C$6),項目データ!$1:$1,0)+2,4,1,"項目データ"))),"")</f>
        <v/>
      </c>
    </row>
    <row r="362" spans="1:4" ht="50.1" customHeight="1">
      <c r="A362" s="76">
        <v>353</v>
      </c>
      <c r="B362" s="54" t="str">
        <f ca="1">IFERROR(IF(INDIRECT(ADDRESS($A362+3,MATCH(CONCATENATE($B$6,$C$6),項目データ!$1:$1,0),4,1,"項目データ"))=0,"",INDIRECT(ADDRESS($A362+3,MATCH(CONCATENATE($B$6,$C$6),項目データ!$1:$1,0),4,1,"項目データ"))),"")</f>
        <v/>
      </c>
      <c r="C362" s="55" t="str">
        <f ca="1">IFERROR(IF(INDIRECT(ADDRESS($A362+3,MATCH(CONCATENATE($B$6,$C$6),項目データ!$1:$1,0)+1,4,1,"項目データ"))=0,"",INDIRECT(ADDRESS($A362+3,MATCH(CONCATENATE($B$6,$C$6),項目データ!$1:$1,0)+1,4,1,"項目データ"))),"")</f>
        <v/>
      </c>
      <c r="D362" s="57" t="str">
        <f ca="1">IFERROR(IF(INDIRECT(ADDRESS($A362+3,MATCH(CONCATENATE($B$6,$C$6),項目データ!$1:$1,0)+2,4,1,"項目データ"))=0,"",INDIRECT(ADDRESS($A362+3,MATCH(CONCATENATE($B$6,$C$6),項目データ!$1:$1,0)+2,4,1,"項目データ"))),"")</f>
        <v/>
      </c>
    </row>
    <row r="363" spans="1:4" ht="50.1" customHeight="1">
      <c r="A363" s="77">
        <v>354</v>
      </c>
      <c r="B363" s="54" t="str">
        <f ca="1">IFERROR(IF(INDIRECT(ADDRESS($A363+3,MATCH(CONCATENATE($B$6,$C$6),項目データ!$1:$1,0),4,1,"項目データ"))=0,"",INDIRECT(ADDRESS($A363+3,MATCH(CONCATENATE($B$6,$C$6),項目データ!$1:$1,0),4,1,"項目データ"))),"")</f>
        <v/>
      </c>
      <c r="C363" s="55" t="str">
        <f ca="1">IFERROR(IF(INDIRECT(ADDRESS($A363+3,MATCH(CONCATENATE($B$6,$C$6),項目データ!$1:$1,0)+1,4,1,"項目データ"))=0,"",INDIRECT(ADDRESS($A363+3,MATCH(CONCATENATE($B$6,$C$6),項目データ!$1:$1,0)+1,4,1,"項目データ"))),"")</f>
        <v/>
      </c>
      <c r="D363" s="56" t="str">
        <f ca="1">IFERROR(IF(INDIRECT(ADDRESS($A363+3,MATCH(CONCATENATE($B$6,$C$6),項目データ!$1:$1,0)+2,4,1,"項目データ"))=0,"",INDIRECT(ADDRESS($A363+3,MATCH(CONCATENATE($B$6,$C$6),項目データ!$1:$1,0)+2,4,1,"項目データ"))),"")</f>
        <v/>
      </c>
    </row>
    <row r="364" spans="1:4" ht="50.1" customHeight="1">
      <c r="A364" s="77">
        <v>355</v>
      </c>
      <c r="B364" s="54" t="str">
        <f ca="1">IFERROR(IF(INDIRECT(ADDRESS($A364+3,MATCH(CONCATENATE($B$6,$C$6),項目データ!$1:$1,0),4,1,"項目データ"))=0,"",INDIRECT(ADDRESS($A364+3,MATCH(CONCATENATE($B$6,$C$6),項目データ!$1:$1,0),4,1,"項目データ"))),"")</f>
        <v/>
      </c>
      <c r="C364" s="55" t="str">
        <f ca="1">IFERROR(IF(INDIRECT(ADDRESS($A364+3,MATCH(CONCATENATE($B$6,$C$6),項目データ!$1:$1,0)+1,4,1,"項目データ"))=0,"",INDIRECT(ADDRESS($A364+3,MATCH(CONCATENATE($B$6,$C$6),項目データ!$1:$1,0)+1,4,1,"項目データ"))),"")</f>
        <v/>
      </c>
      <c r="D364" s="57" t="str">
        <f ca="1">IFERROR(IF(INDIRECT(ADDRESS($A364+3,MATCH(CONCATENATE($B$6,$C$6),項目データ!$1:$1,0)+2,4,1,"項目データ"))=0,"",INDIRECT(ADDRESS($A364+3,MATCH(CONCATENATE($B$6,$C$6),項目データ!$1:$1,0)+2,4,1,"項目データ"))),"")</f>
        <v/>
      </c>
    </row>
    <row r="365" spans="1:4" ht="50.1" customHeight="1">
      <c r="A365" s="77">
        <v>356</v>
      </c>
      <c r="B365" s="54" t="str">
        <f ca="1">IFERROR(IF(INDIRECT(ADDRESS($A365+3,MATCH(CONCATENATE($B$6,$C$6),項目データ!$1:$1,0),4,1,"項目データ"))=0,"",INDIRECT(ADDRESS($A365+3,MATCH(CONCATENATE($B$6,$C$6),項目データ!$1:$1,0),4,1,"項目データ"))),"")</f>
        <v/>
      </c>
      <c r="C365" s="55" t="str">
        <f ca="1">IFERROR(IF(INDIRECT(ADDRESS($A365+3,MATCH(CONCATENATE($B$6,$C$6),項目データ!$1:$1,0)+1,4,1,"項目データ"))=0,"",INDIRECT(ADDRESS($A365+3,MATCH(CONCATENATE($B$6,$C$6),項目データ!$1:$1,0)+1,4,1,"項目データ"))),"")</f>
        <v/>
      </c>
      <c r="D365" s="56" t="str">
        <f ca="1">IFERROR(IF(INDIRECT(ADDRESS($A365+3,MATCH(CONCATENATE($B$6,$C$6),項目データ!$1:$1,0)+2,4,1,"項目データ"))=0,"",INDIRECT(ADDRESS($A365+3,MATCH(CONCATENATE($B$6,$C$6),項目データ!$1:$1,0)+2,4,1,"項目データ"))),"")</f>
        <v/>
      </c>
    </row>
    <row r="366" spans="1:4" ht="50.1" customHeight="1">
      <c r="A366" s="76">
        <v>357</v>
      </c>
      <c r="B366" s="54" t="str">
        <f ca="1">IFERROR(IF(INDIRECT(ADDRESS($A366+3,MATCH(CONCATENATE($B$6,$C$6),項目データ!$1:$1,0),4,1,"項目データ"))=0,"",INDIRECT(ADDRESS($A366+3,MATCH(CONCATENATE($B$6,$C$6),項目データ!$1:$1,0),4,1,"項目データ"))),"")</f>
        <v/>
      </c>
      <c r="C366" s="55" t="str">
        <f ca="1">IFERROR(IF(INDIRECT(ADDRESS($A366+3,MATCH(CONCATENATE($B$6,$C$6),項目データ!$1:$1,0)+1,4,1,"項目データ"))=0,"",INDIRECT(ADDRESS($A366+3,MATCH(CONCATENATE($B$6,$C$6),項目データ!$1:$1,0)+1,4,1,"項目データ"))),"")</f>
        <v/>
      </c>
      <c r="D366" s="57" t="str">
        <f ca="1">IFERROR(IF(INDIRECT(ADDRESS($A366+3,MATCH(CONCATENATE($B$6,$C$6),項目データ!$1:$1,0)+2,4,1,"項目データ"))=0,"",INDIRECT(ADDRESS($A366+3,MATCH(CONCATENATE($B$6,$C$6),項目データ!$1:$1,0)+2,4,1,"項目データ"))),"")</f>
        <v/>
      </c>
    </row>
    <row r="367" spans="1:4" ht="50.1" customHeight="1">
      <c r="A367" s="77">
        <v>358</v>
      </c>
      <c r="B367" s="54" t="str">
        <f ca="1">IFERROR(IF(INDIRECT(ADDRESS($A367+3,MATCH(CONCATENATE($B$6,$C$6),項目データ!$1:$1,0),4,1,"項目データ"))=0,"",INDIRECT(ADDRESS($A367+3,MATCH(CONCATENATE($B$6,$C$6),項目データ!$1:$1,0),4,1,"項目データ"))),"")</f>
        <v/>
      </c>
      <c r="C367" s="55" t="str">
        <f ca="1">IFERROR(IF(INDIRECT(ADDRESS($A367+3,MATCH(CONCATENATE($B$6,$C$6),項目データ!$1:$1,0)+1,4,1,"項目データ"))=0,"",INDIRECT(ADDRESS($A367+3,MATCH(CONCATENATE($B$6,$C$6),項目データ!$1:$1,0)+1,4,1,"項目データ"))),"")</f>
        <v/>
      </c>
      <c r="D367" s="56" t="str">
        <f ca="1">IFERROR(IF(INDIRECT(ADDRESS($A367+3,MATCH(CONCATENATE($B$6,$C$6),項目データ!$1:$1,0)+2,4,1,"項目データ"))=0,"",INDIRECT(ADDRESS($A367+3,MATCH(CONCATENATE($B$6,$C$6),項目データ!$1:$1,0)+2,4,1,"項目データ"))),"")</f>
        <v/>
      </c>
    </row>
    <row r="368" spans="1:4" ht="50.1" customHeight="1">
      <c r="A368" s="76">
        <v>359</v>
      </c>
      <c r="B368" s="54" t="str">
        <f ca="1">IFERROR(IF(INDIRECT(ADDRESS($A368+3,MATCH(CONCATENATE($B$6,$C$6),項目データ!$1:$1,0),4,1,"項目データ"))=0,"",INDIRECT(ADDRESS($A368+3,MATCH(CONCATENATE($B$6,$C$6),項目データ!$1:$1,0),4,1,"項目データ"))),"")</f>
        <v/>
      </c>
      <c r="C368" s="55" t="str">
        <f ca="1">IFERROR(IF(INDIRECT(ADDRESS($A368+3,MATCH(CONCATENATE($B$6,$C$6),項目データ!$1:$1,0)+1,4,1,"項目データ"))=0,"",INDIRECT(ADDRESS($A368+3,MATCH(CONCATENATE($B$6,$C$6),項目データ!$1:$1,0)+1,4,1,"項目データ"))),"")</f>
        <v/>
      </c>
      <c r="D368" s="57" t="str">
        <f ca="1">IFERROR(IF(INDIRECT(ADDRESS($A368+3,MATCH(CONCATENATE($B$6,$C$6),項目データ!$1:$1,0)+2,4,1,"項目データ"))=0,"",INDIRECT(ADDRESS($A368+3,MATCH(CONCATENATE($B$6,$C$6),項目データ!$1:$1,0)+2,4,1,"項目データ"))),"")</f>
        <v/>
      </c>
    </row>
    <row r="369" spans="1:4" ht="50.1" customHeight="1">
      <c r="A369" s="77">
        <v>360</v>
      </c>
      <c r="B369" s="54" t="str">
        <f ca="1">IFERROR(IF(INDIRECT(ADDRESS($A369+3,MATCH(CONCATENATE($B$6,$C$6),項目データ!$1:$1,0),4,1,"項目データ"))=0,"",INDIRECT(ADDRESS($A369+3,MATCH(CONCATENATE($B$6,$C$6),項目データ!$1:$1,0),4,1,"項目データ"))),"")</f>
        <v/>
      </c>
      <c r="C369" s="55" t="str">
        <f ca="1">IFERROR(IF(INDIRECT(ADDRESS($A369+3,MATCH(CONCATENATE($B$6,$C$6),項目データ!$1:$1,0)+1,4,1,"項目データ"))=0,"",INDIRECT(ADDRESS($A369+3,MATCH(CONCATENATE($B$6,$C$6),項目データ!$1:$1,0)+1,4,1,"項目データ"))),"")</f>
        <v/>
      </c>
      <c r="D369" s="56" t="str">
        <f ca="1">IFERROR(IF(INDIRECT(ADDRESS($A369+3,MATCH(CONCATENATE($B$6,$C$6),項目データ!$1:$1,0)+2,4,1,"項目データ"))=0,"",INDIRECT(ADDRESS($A369+3,MATCH(CONCATENATE($B$6,$C$6),項目データ!$1:$1,0)+2,4,1,"項目データ"))),"")</f>
        <v/>
      </c>
    </row>
    <row r="370" spans="1:4" ht="50.1" customHeight="1">
      <c r="A370" s="76">
        <v>361</v>
      </c>
      <c r="B370" s="54" t="str">
        <f ca="1">IFERROR(IF(INDIRECT(ADDRESS($A370+3,MATCH(CONCATENATE($B$6,$C$6),項目データ!$1:$1,0),4,1,"項目データ"))=0,"",INDIRECT(ADDRESS($A370+3,MATCH(CONCATENATE($B$6,$C$6),項目データ!$1:$1,0),4,1,"項目データ"))),"")</f>
        <v/>
      </c>
      <c r="C370" s="55" t="str">
        <f ca="1">IFERROR(IF(INDIRECT(ADDRESS($A370+3,MATCH(CONCATENATE($B$6,$C$6),項目データ!$1:$1,0)+1,4,1,"項目データ"))=0,"",INDIRECT(ADDRESS($A370+3,MATCH(CONCATENATE($B$6,$C$6),項目データ!$1:$1,0)+1,4,1,"項目データ"))),"")</f>
        <v/>
      </c>
      <c r="D370" s="57" t="str">
        <f ca="1">IFERROR(IF(INDIRECT(ADDRESS($A370+3,MATCH(CONCATENATE($B$6,$C$6),項目データ!$1:$1,0)+2,4,1,"項目データ"))=0,"",INDIRECT(ADDRESS($A370+3,MATCH(CONCATENATE($B$6,$C$6),項目データ!$1:$1,0)+2,4,1,"項目データ"))),"")</f>
        <v/>
      </c>
    </row>
    <row r="371" spans="1:4" ht="50.1" customHeight="1">
      <c r="A371" s="77">
        <v>362</v>
      </c>
      <c r="B371" s="54" t="str">
        <f ca="1">IFERROR(IF(INDIRECT(ADDRESS($A371+3,MATCH(CONCATENATE($B$6,$C$6),項目データ!$1:$1,0),4,1,"項目データ"))=0,"",INDIRECT(ADDRESS($A371+3,MATCH(CONCATENATE($B$6,$C$6),項目データ!$1:$1,0),4,1,"項目データ"))),"")</f>
        <v/>
      </c>
      <c r="C371" s="55" t="str">
        <f ca="1">IFERROR(IF(INDIRECT(ADDRESS($A371+3,MATCH(CONCATENATE($B$6,$C$6),項目データ!$1:$1,0)+1,4,1,"項目データ"))=0,"",INDIRECT(ADDRESS($A371+3,MATCH(CONCATENATE($B$6,$C$6),項目データ!$1:$1,0)+1,4,1,"項目データ"))),"")</f>
        <v/>
      </c>
      <c r="D371" s="56" t="str">
        <f ca="1">IFERROR(IF(INDIRECT(ADDRESS($A371+3,MATCH(CONCATENATE($B$6,$C$6),項目データ!$1:$1,0)+2,4,1,"項目データ"))=0,"",INDIRECT(ADDRESS($A371+3,MATCH(CONCATENATE($B$6,$C$6),項目データ!$1:$1,0)+2,4,1,"項目データ"))),"")</f>
        <v/>
      </c>
    </row>
    <row r="372" spans="1:4" ht="50.1" customHeight="1">
      <c r="A372" s="76">
        <v>363</v>
      </c>
      <c r="B372" s="54" t="str">
        <f ca="1">IFERROR(IF(INDIRECT(ADDRESS($A372+3,MATCH(CONCATENATE($B$6,$C$6),項目データ!$1:$1,0),4,1,"項目データ"))=0,"",INDIRECT(ADDRESS($A372+3,MATCH(CONCATENATE($B$6,$C$6),項目データ!$1:$1,0),4,1,"項目データ"))),"")</f>
        <v/>
      </c>
      <c r="C372" s="55" t="str">
        <f ca="1">IFERROR(IF(INDIRECT(ADDRESS($A372+3,MATCH(CONCATENATE($B$6,$C$6),項目データ!$1:$1,0)+1,4,1,"項目データ"))=0,"",INDIRECT(ADDRESS($A372+3,MATCH(CONCATENATE($B$6,$C$6),項目データ!$1:$1,0)+1,4,1,"項目データ"))),"")</f>
        <v/>
      </c>
      <c r="D372" s="57" t="str">
        <f ca="1">IFERROR(IF(INDIRECT(ADDRESS($A372+3,MATCH(CONCATENATE($B$6,$C$6),項目データ!$1:$1,0)+2,4,1,"項目データ"))=0,"",INDIRECT(ADDRESS($A372+3,MATCH(CONCATENATE($B$6,$C$6),項目データ!$1:$1,0)+2,4,1,"項目データ"))),"")</f>
        <v/>
      </c>
    </row>
    <row r="373" spans="1:4" ht="50.1" customHeight="1">
      <c r="A373" s="77">
        <v>364</v>
      </c>
      <c r="B373" s="54" t="str">
        <f ca="1">IFERROR(IF(INDIRECT(ADDRESS($A373+3,MATCH(CONCATENATE($B$6,$C$6),項目データ!$1:$1,0),4,1,"項目データ"))=0,"",INDIRECT(ADDRESS($A373+3,MATCH(CONCATENATE($B$6,$C$6),項目データ!$1:$1,0),4,1,"項目データ"))),"")</f>
        <v/>
      </c>
      <c r="C373" s="55" t="str">
        <f ca="1">IFERROR(IF(INDIRECT(ADDRESS($A373+3,MATCH(CONCATENATE($B$6,$C$6),項目データ!$1:$1,0)+1,4,1,"項目データ"))=0,"",INDIRECT(ADDRESS($A373+3,MATCH(CONCATENATE($B$6,$C$6),項目データ!$1:$1,0)+1,4,1,"項目データ"))),"")</f>
        <v/>
      </c>
      <c r="D373" s="56" t="str">
        <f ca="1">IFERROR(IF(INDIRECT(ADDRESS($A373+3,MATCH(CONCATENATE($B$6,$C$6),項目データ!$1:$1,0)+2,4,1,"項目データ"))=0,"",INDIRECT(ADDRESS($A373+3,MATCH(CONCATENATE($B$6,$C$6),項目データ!$1:$1,0)+2,4,1,"項目データ"))),"")</f>
        <v/>
      </c>
    </row>
    <row r="374" spans="1:4" ht="50.1" customHeight="1">
      <c r="A374" s="76">
        <v>365</v>
      </c>
      <c r="B374" s="54" t="str">
        <f ca="1">IFERROR(IF(INDIRECT(ADDRESS($A374+3,MATCH(CONCATENATE($B$6,$C$6),項目データ!$1:$1,0),4,1,"項目データ"))=0,"",INDIRECT(ADDRESS($A374+3,MATCH(CONCATENATE($B$6,$C$6),項目データ!$1:$1,0),4,1,"項目データ"))),"")</f>
        <v/>
      </c>
      <c r="C374" s="55" t="str">
        <f ca="1">IFERROR(IF(INDIRECT(ADDRESS($A374+3,MATCH(CONCATENATE($B$6,$C$6),項目データ!$1:$1,0)+1,4,1,"項目データ"))=0,"",INDIRECT(ADDRESS($A374+3,MATCH(CONCATENATE($B$6,$C$6),項目データ!$1:$1,0)+1,4,1,"項目データ"))),"")</f>
        <v/>
      </c>
      <c r="D374" s="57" t="str">
        <f ca="1">IFERROR(IF(INDIRECT(ADDRESS($A374+3,MATCH(CONCATENATE($B$6,$C$6),項目データ!$1:$1,0)+2,4,1,"項目データ"))=0,"",INDIRECT(ADDRESS($A374+3,MATCH(CONCATENATE($B$6,$C$6),項目データ!$1:$1,0)+2,4,1,"項目データ"))),"")</f>
        <v/>
      </c>
    </row>
    <row r="375" spans="1:4" ht="50.1" customHeight="1">
      <c r="A375" s="77">
        <v>366</v>
      </c>
      <c r="B375" s="54" t="str">
        <f ca="1">IFERROR(IF(INDIRECT(ADDRESS($A375+3,MATCH(CONCATENATE($B$6,$C$6),項目データ!$1:$1,0),4,1,"項目データ"))=0,"",INDIRECT(ADDRESS($A375+3,MATCH(CONCATENATE($B$6,$C$6),項目データ!$1:$1,0),4,1,"項目データ"))),"")</f>
        <v/>
      </c>
      <c r="C375" s="55" t="str">
        <f ca="1">IFERROR(IF(INDIRECT(ADDRESS($A375+3,MATCH(CONCATENATE($B$6,$C$6),項目データ!$1:$1,0)+1,4,1,"項目データ"))=0,"",INDIRECT(ADDRESS($A375+3,MATCH(CONCATENATE($B$6,$C$6),項目データ!$1:$1,0)+1,4,1,"項目データ"))),"")</f>
        <v/>
      </c>
      <c r="D375" s="56" t="str">
        <f ca="1">IFERROR(IF(INDIRECT(ADDRESS($A375+3,MATCH(CONCATENATE($B$6,$C$6),項目データ!$1:$1,0)+2,4,1,"項目データ"))=0,"",INDIRECT(ADDRESS($A375+3,MATCH(CONCATENATE($B$6,$C$6),項目データ!$1:$1,0)+2,4,1,"項目データ"))),"")</f>
        <v/>
      </c>
    </row>
    <row r="376" spans="1:4" ht="50.1" customHeight="1">
      <c r="A376" s="76">
        <v>367</v>
      </c>
      <c r="B376" s="54" t="str">
        <f ca="1">IFERROR(IF(INDIRECT(ADDRESS($A376+3,MATCH(CONCATENATE($B$6,$C$6),項目データ!$1:$1,0),4,1,"項目データ"))=0,"",INDIRECT(ADDRESS($A376+3,MATCH(CONCATENATE($B$6,$C$6),項目データ!$1:$1,0),4,1,"項目データ"))),"")</f>
        <v/>
      </c>
      <c r="C376" s="55" t="str">
        <f ca="1">IFERROR(IF(INDIRECT(ADDRESS($A376+3,MATCH(CONCATENATE($B$6,$C$6),項目データ!$1:$1,0)+1,4,1,"項目データ"))=0,"",INDIRECT(ADDRESS($A376+3,MATCH(CONCATENATE($B$6,$C$6),項目データ!$1:$1,0)+1,4,1,"項目データ"))),"")</f>
        <v/>
      </c>
      <c r="D376" s="57" t="str">
        <f ca="1">IFERROR(IF(INDIRECT(ADDRESS($A376+3,MATCH(CONCATENATE($B$6,$C$6),項目データ!$1:$1,0)+2,4,1,"項目データ"))=0,"",INDIRECT(ADDRESS($A376+3,MATCH(CONCATENATE($B$6,$C$6),項目データ!$1:$1,0)+2,4,1,"項目データ"))),"")</f>
        <v/>
      </c>
    </row>
    <row r="377" spans="1:4" ht="50.1" customHeight="1">
      <c r="A377" s="77">
        <v>368</v>
      </c>
      <c r="B377" s="54" t="str">
        <f ca="1">IFERROR(IF(INDIRECT(ADDRESS($A377+3,MATCH(CONCATENATE($B$6,$C$6),項目データ!$1:$1,0),4,1,"項目データ"))=0,"",INDIRECT(ADDRESS($A377+3,MATCH(CONCATENATE($B$6,$C$6),項目データ!$1:$1,0),4,1,"項目データ"))),"")</f>
        <v/>
      </c>
      <c r="C377" s="55" t="str">
        <f ca="1">IFERROR(IF(INDIRECT(ADDRESS($A377+3,MATCH(CONCATENATE($B$6,$C$6),項目データ!$1:$1,0)+1,4,1,"項目データ"))=0,"",INDIRECT(ADDRESS($A377+3,MATCH(CONCATENATE($B$6,$C$6),項目データ!$1:$1,0)+1,4,1,"項目データ"))),"")</f>
        <v/>
      </c>
      <c r="D377" s="56" t="str">
        <f ca="1">IFERROR(IF(INDIRECT(ADDRESS($A377+3,MATCH(CONCATENATE($B$6,$C$6),項目データ!$1:$1,0)+2,4,1,"項目データ"))=0,"",INDIRECT(ADDRESS($A377+3,MATCH(CONCATENATE($B$6,$C$6),項目データ!$1:$1,0)+2,4,1,"項目データ"))),"")</f>
        <v/>
      </c>
    </row>
    <row r="378" spans="1:4" ht="50.1" customHeight="1">
      <c r="A378" s="76">
        <v>369</v>
      </c>
      <c r="B378" s="54" t="str">
        <f ca="1">IFERROR(IF(INDIRECT(ADDRESS($A378+3,MATCH(CONCATENATE($B$6,$C$6),項目データ!$1:$1,0),4,1,"項目データ"))=0,"",INDIRECT(ADDRESS($A378+3,MATCH(CONCATENATE($B$6,$C$6),項目データ!$1:$1,0),4,1,"項目データ"))),"")</f>
        <v/>
      </c>
      <c r="C378" s="55" t="str">
        <f ca="1">IFERROR(IF(INDIRECT(ADDRESS($A378+3,MATCH(CONCATENATE($B$6,$C$6),項目データ!$1:$1,0)+1,4,1,"項目データ"))=0,"",INDIRECT(ADDRESS($A378+3,MATCH(CONCATENATE($B$6,$C$6),項目データ!$1:$1,0)+1,4,1,"項目データ"))),"")</f>
        <v/>
      </c>
      <c r="D378" s="57" t="str">
        <f ca="1">IFERROR(IF(INDIRECT(ADDRESS($A378+3,MATCH(CONCATENATE($B$6,$C$6),項目データ!$1:$1,0)+2,4,1,"項目データ"))=0,"",INDIRECT(ADDRESS($A378+3,MATCH(CONCATENATE($B$6,$C$6),項目データ!$1:$1,0)+2,4,1,"項目データ"))),"")</f>
        <v/>
      </c>
    </row>
    <row r="379" spans="1:4" ht="50.1" customHeight="1">
      <c r="A379" s="77">
        <v>370</v>
      </c>
      <c r="B379" s="54" t="str">
        <f ca="1">IFERROR(IF(INDIRECT(ADDRESS($A379+3,MATCH(CONCATENATE($B$6,$C$6),項目データ!$1:$1,0),4,1,"項目データ"))=0,"",INDIRECT(ADDRESS($A379+3,MATCH(CONCATENATE($B$6,$C$6),項目データ!$1:$1,0),4,1,"項目データ"))),"")</f>
        <v/>
      </c>
      <c r="C379" s="55" t="str">
        <f ca="1">IFERROR(IF(INDIRECT(ADDRESS($A379+3,MATCH(CONCATENATE($B$6,$C$6),項目データ!$1:$1,0)+1,4,1,"項目データ"))=0,"",INDIRECT(ADDRESS($A379+3,MATCH(CONCATENATE($B$6,$C$6),項目データ!$1:$1,0)+1,4,1,"項目データ"))),"")</f>
        <v/>
      </c>
      <c r="D379" s="56" t="str">
        <f ca="1">IFERROR(IF(INDIRECT(ADDRESS($A379+3,MATCH(CONCATENATE($B$6,$C$6),項目データ!$1:$1,0)+2,4,1,"項目データ"))=0,"",INDIRECT(ADDRESS($A379+3,MATCH(CONCATENATE($B$6,$C$6),項目データ!$1:$1,0)+2,4,1,"項目データ"))),"")</f>
        <v/>
      </c>
    </row>
    <row r="380" spans="1:4" ht="50.1" customHeight="1">
      <c r="A380" s="76">
        <v>371</v>
      </c>
      <c r="B380" s="54" t="str">
        <f ca="1">IFERROR(IF(INDIRECT(ADDRESS($A380+3,MATCH(CONCATENATE($B$6,$C$6),項目データ!$1:$1,0),4,1,"項目データ"))=0,"",INDIRECT(ADDRESS($A380+3,MATCH(CONCATENATE($B$6,$C$6),項目データ!$1:$1,0),4,1,"項目データ"))),"")</f>
        <v/>
      </c>
      <c r="C380" s="55" t="str">
        <f ca="1">IFERROR(IF(INDIRECT(ADDRESS($A380+3,MATCH(CONCATENATE($B$6,$C$6),項目データ!$1:$1,0)+1,4,1,"項目データ"))=0,"",INDIRECT(ADDRESS($A380+3,MATCH(CONCATENATE($B$6,$C$6),項目データ!$1:$1,0)+1,4,1,"項目データ"))),"")</f>
        <v/>
      </c>
      <c r="D380" s="57" t="str">
        <f ca="1">IFERROR(IF(INDIRECT(ADDRESS($A380+3,MATCH(CONCATENATE($B$6,$C$6),項目データ!$1:$1,0)+2,4,1,"項目データ"))=0,"",INDIRECT(ADDRESS($A380+3,MATCH(CONCATENATE($B$6,$C$6),項目データ!$1:$1,0)+2,4,1,"項目データ"))),"")</f>
        <v/>
      </c>
    </row>
    <row r="381" spans="1:4" ht="50.1" customHeight="1">
      <c r="A381" s="77">
        <v>372</v>
      </c>
      <c r="B381" s="54" t="str">
        <f ca="1">IFERROR(IF(INDIRECT(ADDRESS($A381+3,MATCH(CONCATENATE($B$6,$C$6),項目データ!$1:$1,0),4,1,"項目データ"))=0,"",INDIRECT(ADDRESS($A381+3,MATCH(CONCATENATE($B$6,$C$6),項目データ!$1:$1,0),4,1,"項目データ"))),"")</f>
        <v/>
      </c>
      <c r="C381" s="55" t="str">
        <f ca="1">IFERROR(IF(INDIRECT(ADDRESS($A381+3,MATCH(CONCATENATE($B$6,$C$6),項目データ!$1:$1,0)+1,4,1,"項目データ"))=0,"",INDIRECT(ADDRESS($A381+3,MATCH(CONCATENATE($B$6,$C$6),項目データ!$1:$1,0)+1,4,1,"項目データ"))),"")</f>
        <v/>
      </c>
      <c r="D381" s="56" t="str">
        <f ca="1">IFERROR(IF(INDIRECT(ADDRESS($A381+3,MATCH(CONCATENATE($B$6,$C$6),項目データ!$1:$1,0)+2,4,1,"項目データ"))=0,"",INDIRECT(ADDRESS($A381+3,MATCH(CONCATENATE($B$6,$C$6),項目データ!$1:$1,0)+2,4,1,"項目データ"))),"")</f>
        <v/>
      </c>
    </row>
    <row r="382" spans="1:4" ht="50.1" customHeight="1">
      <c r="A382" s="76">
        <v>373</v>
      </c>
      <c r="B382" s="54" t="str">
        <f ca="1">IFERROR(IF(INDIRECT(ADDRESS($A382+3,MATCH(CONCATENATE($B$6,$C$6),項目データ!$1:$1,0),4,1,"項目データ"))=0,"",INDIRECT(ADDRESS($A382+3,MATCH(CONCATENATE($B$6,$C$6),項目データ!$1:$1,0),4,1,"項目データ"))),"")</f>
        <v/>
      </c>
      <c r="C382" s="55" t="str">
        <f ca="1">IFERROR(IF(INDIRECT(ADDRESS($A382+3,MATCH(CONCATENATE($B$6,$C$6),項目データ!$1:$1,0)+1,4,1,"項目データ"))=0,"",INDIRECT(ADDRESS($A382+3,MATCH(CONCATENATE($B$6,$C$6),項目データ!$1:$1,0)+1,4,1,"項目データ"))),"")</f>
        <v/>
      </c>
      <c r="D382" s="57" t="str">
        <f ca="1">IFERROR(IF(INDIRECT(ADDRESS($A382+3,MATCH(CONCATENATE($B$6,$C$6),項目データ!$1:$1,0)+2,4,1,"項目データ"))=0,"",INDIRECT(ADDRESS($A382+3,MATCH(CONCATENATE($B$6,$C$6),項目データ!$1:$1,0)+2,4,1,"項目データ"))),"")</f>
        <v/>
      </c>
    </row>
    <row r="383" spans="1:4" ht="50.1" customHeight="1">
      <c r="A383" s="77">
        <v>374</v>
      </c>
      <c r="B383" s="54" t="str">
        <f ca="1">IFERROR(IF(INDIRECT(ADDRESS($A383+3,MATCH(CONCATENATE($B$6,$C$6),項目データ!$1:$1,0),4,1,"項目データ"))=0,"",INDIRECT(ADDRESS($A383+3,MATCH(CONCATENATE($B$6,$C$6),項目データ!$1:$1,0),4,1,"項目データ"))),"")</f>
        <v/>
      </c>
      <c r="C383" s="55" t="str">
        <f ca="1">IFERROR(IF(INDIRECT(ADDRESS($A383+3,MATCH(CONCATENATE($B$6,$C$6),項目データ!$1:$1,0)+1,4,1,"項目データ"))=0,"",INDIRECT(ADDRESS($A383+3,MATCH(CONCATENATE($B$6,$C$6),項目データ!$1:$1,0)+1,4,1,"項目データ"))),"")</f>
        <v/>
      </c>
      <c r="D383" s="56" t="str">
        <f ca="1">IFERROR(IF(INDIRECT(ADDRESS($A383+3,MATCH(CONCATENATE($B$6,$C$6),項目データ!$1:$1,0)+2,4,1,"項目データ"))=0,"",INDIRECT(ADDRESS($A383+3,MATCH(CONCATENATE($B$6,$C$6),項目データ!$1:$1,0)+2,4,1,"項目データ"))),"")</f>
        <v/>
      </c>
    </row>
    <row r="384" spans="1:4" ht="50.1" customHeight="1" thickBot="1">
      <c r="A384" s="78">
        <v>375</v>
      </c>
      <c r="B384" s="58" t="str">
        <f ca="1">IFERROR(IF(INDIRECT(ADDRESS($A384+3,MATCH(CONCATENATE($B$6,$C$6),項目データ!$1:$1,0),4,1,"項目データ"))=0,"",INDIRECT(ADDRESS($A384+3,MATCH(CONCATENATE($B$6,$C$6),項目データ!$1:$1,0),4,1,"項目データ"))),"")</f>
        <v/>
      </c>
      <c r="C384" s="59" t="str">
        <f ca="1">IFERROR(IF(INDIRECT(ADDRESS($A384+3,MATCH(CONCATENATE($B$6,$C$6),項目データ!$1:$1,0)+1,4,1,"項目データ"))=0,"",INDIRECT(ADDRESS($A384+3,MATCH(CONCATENATE($B$6,$C$6),項目データ!$1:$1,0)+1,4,1,"項目データ"))),"")</f>
        <v/>
      </c>
      <c r="D384" s="60" t="str">
        <f ca="1">IFERROR(IF(INDIRECT(ADDRESS($A384+3,MATCH(CONCATENATE($B$6,$C$6),項目データ!$1:$1,0)+2,4,1,"項目データ"))=0,"",INDIRECT(ADDRESS($A384+3,MATCH(CONCATENATE($B$6,$C$6),項目データ!$1:$1,0)+2,4,1,"項目データ"))),"")</f>
        <v/>
      </c>
    </row>
  </sheetData>
  <sheetProtection algorithmName="SHA-512" hashValue="ShG7fpvKkWI4vA0W6wfzlg6z1MJLcAZRHh+FPwOWss5a7snfingNrX+S6aX40Ng6DE28Wj5v7WI166IMLtFQgQ==" saltValue="mV+UUlE3Vip3ZnTV5dp4mw==" spinCount="100000" sheet="1" objects="1" scenarios="1" formatColumns="0" formatRows="0" autoFilter="0"/>
  <phoneticPr fontId="6"/>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7FEB00E1-524D-4E6A-BC16-752D79B55C7D}">
          <x14:formula1>
            <xm:f>区分数データ!$A$1:$DE$1</xm:f>
          </x14:formula1>
          <xm:sqref>B6</xm:sqref>
        </x14:dataValidation>
        <x14:dataValidation type="list" allowBlank="1" showInputMessage="1" showErrorMessage="1" error="プルダウンから選択してください" prompt="「分類名」を変更した後に項目名等について何も表示されない場合は、「項目数」を改めてプルダウンより選択してください" xr:uid="{E72CEDBD-130D-4E0A-809D-9F1B98276FF3}">
          <x14:formula1>
            <xm:f>OFFSET(区分数データ!$A$1,1,MATCH($B$6,区分数データ!A1:DE1,0)-1,25,1)</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4C47A-9823-4218-AB8D-3282A5AFB8CB}">
  <sheetPr>
    <tabColor theme="0" tint="-0.14999847407452621"/>
  </sheetPr>
  <dimension ref="A1:DC23"/>
  <sheetViews>
    <sheetView workbookViewId="0"/>
  </sheetViews>
  <sheetFormatPr defaultRowHeight="13.5"/>
  <cols>
    <col min="1" max="51" width="9" style="38"/>
    <col min="52" max="52" width="9" style="42"/>
    <col min="53" max="92" width="9" style="38"/>
    <col min="93" max="93" width="9" style="42"/>
    <col min="94" max="96" width="9" style="38"/>
    <col min="97" max="97" width="9" style="42"/>
    <col min="98" max="16384" width="9" style="38"/>
  </cols>
  <sheetData>
    <row r="1" spans="1:107">
      <c r="A1" t="s">
        <v>2225</v>
      </c>
      <c r="B1" t="s">
        <v>2224</v>
      </c>
      <c r="C1" t="s">
        <v>2223</v>
      </c>
      <c r="D1" t="s">
        <v>2222</v>
      </c>
      <c r="E1" t="s">
        <v>2221</v>
      </c>
      <c r="F1" t="s">
        <v>2220</v>
      </c>
      <c r="G1" t="s">
        <v>2219</v>
      </c>
      <c r="H1" t="s">
        <v>2218</v>
      </c>
      <c r="I1" t="s">
        <v>2217</v>
      </c>
      <c r="J1" t="s">
        <v>2216</v>
      </c>
      <c r="K1" t="s">
        <v>2215</v>
      </c>
      <c r="L1" t="s">
        <v>2214</v>
      </c>
      <c r="M1" t="s">
        <v>2213</v>
      </c>
      <c r="N1" t="s">
        <v>2212</v>
      </c>
      <c r="O1" t="s">
        <v>2211</v>
      </c>
      <c r="P1" t="s">
        <v>2210</v>
      </c>
      <c r="Q1" t="s">
        <v>2209</v>
      </c>
      <c r="R1" t="s">
        <v>2208</v>
      </c>
      <c r="S1" t="s">
        <v>2207</v>
      </c>
      <c r="T1" t="s">
        <v>2206</v>
      </c>
      <c r="U1" t="s">
        <v>2205</v>
      </c>
      <c r="V1" t="s">
        <v>2204</v>
      </c>
      <c r="W1" t="s">
        <v>2203</v>
      </c>
      <c r="X1" t="s">
        <v>2202</v>
      </c>
      <c r="Y1" t="s">
        <v>2201</v>
      </c>
      <c r="Z1" t="s">
        <v>2200</v>
      </c>
      <c r="AA1" t="s">
        <v>2199</v>
      </c>
      <c r="AB1" t="s">
        <v>2198</v>
      </c>
      <c r="AC1" t="s">
        <v>2197</v>
      </c>
      <c r="AD1" t="s">
        <v>2196</v>
      </c>
      <c r="AE1" t="s">
        <v>2195</v>
      </c>
      <c r="AF1" t="s">
        <v>2194</v>
      </c>
      <c r="AG1" t="s">
        <v>2193</v>
      </c>
      <c r="AH1" t="s">
        <v>2192</v>
      </c>
      <c r="AI1" t="s">
        <v>2191</v>
      </c>
      <c r="AJ1" t="s">
        <v>2190</v>
      </c>
      <c r="AK1" t="s">
        <v>2189</v>
      </c>
      <c r="AL1" t="s">
        <v>2188</v>
      </c>
      <c r="AM1" t="s">
        <v>2187</v>
      </c>
      <c r="AN1" t="s">
        <v>2186</v>
      </c>
      <c r="AO1" t="s">
        <v>2185</v>
      </c>
      <c r="AP1" t="s">
        <v>2184</v>
      </c>
      <c r="AQ1" t="s">
        <v>2183</v>
      </c>
      <c r="AR1" t="s">
        <v>2182</v>
      </c>
      <c r="AS1" t="s">
        <v>2181</v>
      </c>
      <c r="AT1" t="s">
        <v>2180</v>
      </c>
      <c r="AU1" t="s">
        <v>2179</v>
      </c>
      <c r="AV1" t="s">
        <v>2178</v>
      </c>
      <c r="AW1" t="s">
        <v>2177</v>
      </c>
      <c r="AX1" t="s">
        <v>2176</v>
      </c>
      <c r="AY1" t="s">
        <v>2175</v>
      </c>
      <c r="AZ1" s="41" t="s">
        <v>2120</v>
      </c>
      <c r="BA1" t="s">
        <v>2174</v>
      </c>
      <c r="BB1" t="s">
        <v>2173</v>
      </c>
      <c r="BC1" t="s">
        <v>2172</v>
      </c>
      <c r="BD1" t="s">
        <v>2171</v>
      </c>
      <c r="BE1" t="s">
        <v>2170</v>
      </c>
      <c r="BF1" t="s">
        <v>2169</v>
      </c>
      <c r="BG1" t="s">
        <v>2168</v>
      </c>
      <c r="BH1" t="s">
        <v>2167</v>
      </c>
      <c r="BI1" t="s">
        <v>2166</v>
      </c>
      <c r="BJ1" t="s">
        <v>2165</v>
      </c>
      <c r="BK1" t="s">
        <v>2164</v>
      </c>
      <c r="BL1" t="s">
        <v>2163</v>
      </c>
      <c r="BM1" t="s">
        <v>2162</v>
      </c>
      <c r="BN1" t="s">
        <v>2161</v>
      </c>
      <c r="BO1" t="s">
        <v>2160</v>
      </c>
      <c r="BP1" t="s">
        <v>2159</v>
      </c>
      <c r="BQ1" t="s">
        <v>2158</v>
      </c>
      <c r="BR1" t="s">
        <v>2157</v>
      </c>
      <c r="BS1" t="s">
        <v>2156</v>
      </c>
      <c r="BT1" t="s">
        <v>2155</v>
      </c>
      <c r="BU1" t="s">
        <v>2154</v>
      </c>
      <c r="BV1" t="s">
        <v>2153</v>
      </c>
      <c r="BW1" t="s">
        <v>2152</v>
      </c>
      <c r="BX1" t="s">
        <v>2151</v>
      </c>
      <c r="BY1" t="s">
        <v>2150</v>
      </c>
      <c r="BZ1" t="s">
        <v>2149</v>
      </c>
      <c r="CA1" t="s">
        <v>2148</v>
      </c>
      <c r="CB1" t="s">
        <v>2147</v>
      </c>
      <c r="CC1" t="s">
        <v>2146</v>
      </c>
      <c r="CD1" t="s">
        <v>2145</v>
      </c>
      <c r="CE1" t="s">
        <v>2144</v>
      </c>
      <c r="CF1" t="s">
        <v>2143</v>
      </c>
      <c r="CG1" t="s">
        <v>2142</v>
      </c>
      <c r="CH1" t="s">
        <v>2141</v>
      </c>
      <c r="CI1" t="s">
        <v>2140</v>
      </c>
      <c r="CJ1" t="s">
        <v>2139</v>
      </c>
      <c r="CK1" t="s">
        <v>2138</v>
      </c>
      <c r="CL1" t="s">
        <v>2137</v>
      </c>
      <c r="CM1" t="s">
        <v>2136</v>
      </c>
      <c r="CN1" t="s">
        <v>2135</v>
      </c>
      <c r="CO1" s="41" t="s">
        <v>2130</v>
      </c>
      <c r="CP1" t="s">
        <v>2134</v>
      </c>
      <c r="CQ1" t="s">
        <v>2133</v>
      </c>
      <c r="CR1" t="s">
        <v>2132</v>
      </c>
      <c r="CS1" s="41" t="s">
        <v>2119</v>
      </c>
      <c r="CT1" t="s">
        <v>2131</v>
      </c>
      <c r="CU1" t="s">
        <v>2129</v>
      </c>
      <c r="CV1" t="s">
        <v>2128</v>
      </c>
      <c r="CW1" t="s">
        <v>2127</v>
      </c>
      <c r="CX1" t="s">
        <v>2126</v>
      </c>
      <c r="CY1" t="s">
        <v>2125</v>
      </c>
      <c r="CZ1" t="s">
        <v>2124</v>
      </c>
      <c r="DA1" t="s">
        <v>2123</v>
      </c>
      <c r="DB1" t="s">
        <v>2122</v>
      </c>
      <c r="DC1" t="s">
        <v>2121</v>
      </c>
    </row>
    <row r="2" spans="1:107">
      <c r="A2">
        <v>2</v>
      </c>
      <c r="B2">
        <v>3</v>
      </c>
      <c r="C2">
        <v>3</v>
      </c>
      <c r="D2">
        <v>6</v>
      </c>
      <c r="E2">
        <v>12</v>
      </c>
      <c r="F2">
        <v>10</v>
      </c>
      <c r="G2">
        <v>10</v>
      </c>
      <c r="H2">
        <v>9</v>
      </c>
      <c r="I2">
        <v>10</v>
      </c>
      <c r="J2">
        <v>12</v>
      </c>
      <c r="K2">
        <v>8</v>
      </c>
      <c r="L2">
        <v>3</v>
      </c>
      <c r="M2">
        <v>6</v>
      </c>
      <c r="N2">
        <v>7</v>
      </c>
      <c r="O2">
        <v>9</v>
      </c>
      <c r="P2">
        <v>4</v>
      </c>
      <c r="Q2">
        <v>4</v>
      </c>
      <c r="R2" t="s">
        <v>2115</v>
      </c>
      <c r="S2">
        <v>4</v>
      </c>
      <c r="T2">
        <v>6</v>
      </c>
      <c r="U2">
        <v>6</v>
      </c>
      <c r="V2">
        <v>4</v>
      </c>
      <c r="W2">
        <v>2</v>
      </c>
      <c r="X2">
        <v>17</v>
      </c>
      <c r="Y2">
        <v>17</v>
      </c>
      <c r="Z2">
        <v>17</v>
      </c>
      <c r="AA2">
        <v>2</v>
      </c>
      <c r="AB2">
        <v>7</v>
      </c>
      <c r="AC2">
        <v>10</v>
      </c>
      <c r="AD2">
        <v>26</v>
      </c>
      <c r="AE2">
        <v>34</v>
      </c>
      <c r="AF2">
        <v>32</v>
      </c>
      <c r="AG2" t="s">
        <v>2104</v>
      </c>
      <c r="AH2" t="s">
        <v>2118</v>
      </c>
      <c r="AI2">
        <v>2</v>
      </c>
      <c r="AJ2">
        <v>7</v>
      </c>
      <c r="AK2">
        <v>3</v>
      </c>
      <c r="AL2">
        <v>10</v>
      </c>
      <c r="AM2">
        <v>6</v>
      </c>
      <c r="AN2" t="s">
        <v>2117</v>
      </c>
      <c r="AO2">
        <v>5</v>
      </c>
      <c r="AP2">
        <v>4</v>
      </c>
      <c r="AQ2">
        <v>6</v>
      </c>
      <c r="AR2">
        <v>5</v>
      </c>
      <c r="AS2">
        <v>3</v>
      </c>
      <c r="AT2">
        <v>3</v>
      </c>
      <c r="AU2">
        <v>9</v>
      </c>
      <c r="AV2">
        <v>6</v>
      </c>
      <c r="AW2">
        <v>3</v>
      </c>
      <c r="AX2">
        <v>22</v>
      </c>
      <c r="AY2">
        <v>3</v>
      </c>
      <c r="AZ2" s="41">
        <v>22</v>
      </c>
      <c r="BA2">
        <v>6</v>
      </c>
      <c r="BB2">
        <v>2</v>
      </c>
      <c r="BC2">
        <v>2</v>
      </c>
      <c r="BD2" t="s">
        <v>2116</v>
      </c>
      <c r="BE2">
        <v>14</v>
      </c>
      <c r="BF2">
        <v>4</v>
      </c>
      <c r="BG2">
        <v>8</v>
      </c>
      <c r="BH2" t="s">
        <v>2115</v>
      </c>
      <c r="BI2">
        <v>4</v>
      </c>
      <c r="BJ2">
        <v>4</v>
      </c>
      <c r="BK2">
        <v>4</v>
      </c>
      <c r="BL2" t="s">
        <v>2104</v>
      </c>
      <c r="BM2">
        <v>7</v>
      </c>
      <c r="BN2">
        <v>15</v>
      </c>
      <c r="BO2">
        <v>15</v>
      </c>
      <c r="BP2">
        <v>19</v>
      </c>
      <c r="BQ2">
        <v>19</v>
      </c>
      <c r="BR2">
        <v>7</v>
      </c>
      <c r="BS2">
        <v>25</v>
      </c>
      <c r="BT2">
        <v>13</v>
      </c>
      <c r="BU2">
        <v>25</v>
      </c>
      <c r="BV2">
        <v>13</v>
      </c>
      <c r="BW2">
        <v>25</v>
      </c>
      <c r="BX2">
        <v>13</v>
      </c>
      <c r="BY2" t="s">
        <v>2114</v>
      </c>
      <c r="BZ2">
        <v>18</v>
      </c>
      <c r="CA2">
        <v>30</v>
      </c>
      <c r="CB2">
        <v>18</v>
      </c>
      <c r="CC2">
        <v>30</v>
      </c>
      <c r="CD2">
        <v>18</v>
      </c>
      <c r="CE2">
        <v>25</v>
      </c>
      <c r="CF2">
        <v>13</v>
      </c>
      <c r="CG2">
        <v>30</v>
      </c>
      <c r="CH2">
        <v>18</v>
      </c>
      <c r="CI2">
        <v>23</v>
      </c>
      <c r="CJ2">
        <v>24</v>
      </c>
      <c r="CK2">
        <v>16</v>
      </c>
      <c r="CL2">
        <v>12</v>
      </c>
      <c r="CM2">
        <v>12</v>
      </c>
      <c r="CN2">
        <v>14</v>
      </c>
      <c r="CO2" s="41">
        <v>12</v>
      </c>
      <c r="CP2">
        <v>17</v>
      </c>
      <c r="CQ2" t="s">
        <v>2113</v>
      </c>
      <c r="CR2">
        <v>6</v>
      </c>
      <c r="CS2" s="41">
        <v>11</v>
      </c>
      <c r="CT2">
        <v>20</v>
      </c>
      <c r="CU2" t="s">
        <v>2112</v>
      </c>
      <c r="CV2">
        <v>10</v>
      </c>
      <c r="CW2">
        <v>10</v>
      </c>
      <c r="CX2">
        <v>19</v>
      </c>
      <c r="CY2">
        <v>7</v>
      </c>
      <c r="CZ2">
        <v>13</v>
      </c>
      <c r="DA2">
        <v>9</v>
      </c>
      <c r="DB2">
        <v>9</v>
      </c>
      <c r="DC2">
        <v>8</v>
      </c>
    </row>
    <row r="3" spans="1:107">
      <c r="A3">
        <v>3</v>
      </c>
      <c r="B3"/>
      <c r="C3"/>
      <c r="D3">
        <v>9</v>
      </c>
      <c r="E3">
        <v>43</v>
      </c>
      <c r="F3"/>
      <c r="G3"/>
      <c r="H3">
        <v>12</v>
      </c>
      <c r="I3">
        <v>12</v>
      </c>
      <c r="J3">
        <v>56</v>
      </c>
      <c r="K3">
        <v>21</v>
      </c>
      <c r="L3">
        <v>6</v>
      </c>
      <c r="M3"/>
      <c r="N3">
        <v>14</v>
      </c>
      <c r="O3"/>
      <c r="P3">
        <v>5</v>
      </c>
      <c r="Q3"/>
      <c r="R3"/>
      <c r="S3"/>
      <c r="T3"/>
      <c r="U3"/>
      <c r="V3">
        <v>17</v>
      </c>
      <c r="W3"/>
      <c r="X3"/>
      <c r="Y3"/>
      <c r="Z3"/>
      <c r="AA3">
        <v>3</v>
      </c>
      <c r="AB3">
        <v>9</v>
      </c>
      <c r="AC3">
        <v>11</v>
      </c>
      <c r="AD3"/>
      <c r="AE3"/>
      <c r="AF3"/>
      <c r="AG3" t="s">
        <v>2103</v>
      </c>
      <c r="AH3" t="s">
        <v>2111</v>
      </c>
      <c r="AI3">
        <v>3</v>
      </c>
      <c r="AJ3"/>
      <c r="AK3">
        <v>5</v>
      </c>
      <c r="AL3"/>
      <c r="AM3"/>
      <c r="AN3" t="s">
        <v>2110</v>
      </c>
      <c r="AO3">
        <v>8</v>
      </c>
      <c r="AP3"/>
      <c r="AQ3">
        <v>7</v>
      </c>
      <c r="AR3"/>
      <c r="AS3"/>
      <c r="AT3">
        <v>4</v>
      </c>
      <c r="AU3">
        <v>10</v>
      </c>
      <c r="AV3">
        <v>11</v>
      </c>
      <c r="AW3"/>
      <c r="AX3">
        <v>34</v>
      </c>
      <c r="AY3"/>
      <c r="AZ3" s="41"/>
      <c r="BA3"/>
      <c r="BB3"/>
      <c r="BC3">
        <v>10</v>
      </c>
      <c r="BD3" t="s">
        <v>2109</v>
      </c>
      <c r="BE3">
        <v>18</v>
      </c>
      <c r="BF3">
        <v>8</v>
      </c>
      <c r="BG3"/>
      <c r="BH3" t="s">
        <v>2108</v>
      </c>
      <c r="BI3"/>
      <c r="BJ3">
        <v>5</v>
      </c>
      <c r="BK3">
        <v>5</v>
      </c>
      <c r="BL3" t="s">
        <v>2103</v>
      </c>
      <c r="BM3">
        <v>15</v>
      </c>
      <c r="BN3"/>
      <c r="BO3"/>
      <c r="BP3"/>
      <c r="BQ3"/>
      <c r="BR3">
        <v>14</v>
      </c>
      <c r="BS3">
        <v>103</v>
      </c>
      <c r="BT3">
        <v>70</v>
      </c>
      <c r="BU3"/>
      <c r="BV3"/>
      <c r="BW3"/>
      <c r="BX3"/>
      <c r="BY3" t="s">
        <v>2107</v>
      </c>
      <c r="BZ3"/>
      <c r="CA3"/>
      <c r="CB3"/>
      <c r="CC3"/>
      <c r="CD3"/>
      <c r="CE3"/>
      <c r="CF3"/>
      <c r="CG3"/>
      <c r="CH3"/>
      <c r="CI3"/>
      <c r="CJ3"/>
      <c r="CK3"/>
      <c r="CL3"/>
      <c r="CM3"/>
      <c r="CN3"/>
      <c r="CO3" s="41">
        <v>72</v>
      </c>
      <c r="CP3"/>
      <c r="CQ3" t="s">
        <v>2106</v>
      </c>
      <c r="CR3"/>
      <c r="CS3" s="41"/>
      <c r="CT3">
        <v>36</v>
      </c>
      <c r="CU3" t="s">
        <v>2105</v>
      </c>
      <c r="CV3"/>
      <c r="CW3">
        <v>11</v>
      </c>
      <c r="CX3"/>
      <c r="CY3">
        <v>12</v>
      </c>
      <c r="CZ3"/>
      <c r="DA3">
        <v>12</v>
      </c>
      <c r="DB3">
        <v>12</v>
      </c>
      <c r="DC3"/>
    </row>
    <row r="4" spans="1:107">
      <c r="A4"/>
      <c r="B4"/>
      <c r="C4"/>
      <c r="D4">
        <v>10</v>
      </c>
      <c r="E4"/>
      <c r="F4"/>
      <c r="G4"/>
      <c r="H4">
        <v>18</v>
      </c>
      <c r="I4">
        <v>18</v>
      </c>
      <c r="J4"/>
      <c r="K4">
        <v>26</v>
      </c>
      <c r="L4">
        <v>24</v>
      </c>
      <c r="M4"/>
      <c r="N4"/>
      <c r="O4"/>
      <c r="P4">
        <v>6</v>
      </c>
      <c r="Q4"/>
      <c r="R4"/>
      <c r="S4"/>
      <c r="T4"/>
      <c r="U4"/>
      <c r="V4">
        <v>44</v>
      </c>
      <c r="W4"/>
      <c r="X4"/>
      <c r="Y4"/>
      <c r="Z4"/>
      <c r="AA4">
        <v>6</v>
      </c>
      <c r="AB4"/>
      <c r="AC4">
        <v>12</v>
      </c>
      <c r="AD4"/>
      <c r="AE4"/>
      <c r="AF4"/>
      <c r="AG4"/>
      <c r="AH4">
        <v>4</v>
      </c>
      <c r="AI4">
        <v>4</v>
      </c>
      <c r="AJ4"/>
      <c r="AK4">
        <v>6</v>
      </c>
      <c r="AL4"/>
      <c r="AM4"/>
      <c r="AN4"/>
      <c r="AO4">
        <v>11</v>
      </c>
      <c r="AP4"/>
      <c r="AQ4"/>
      <c r="AR4"/>
      <c r="AS4"/>
      <c r="AT4"/>
      <c r="AU4">
        <v>20</v>
      </c>
      <c r="AV4"/>
      <c r="AW4"/>
      <c r="AX4"/>
      <c r="AY4"/>
      <c r="AZ4" s="41"/>
      <c r="BA4"/>
      <c r="BB4"/>
      <c r="BC4">
        <v>11</v>
      </c>
      <c r="BD4">
        <v>13</v>
      </c>
      <c r="BE4"/>
      <c r="BF4"/>
      <c r="BG4"/>
      <c r="BH4">
        <v>5</v>
      </c>
      <c r="BI4"/>
      <c r="BJ4">
        <v>13</v>
      </c>
      <c r="BK4">
        <v>13</v>
      </c>
      <c r="BL4">
        <v>8</v>
      </c>
      <c r="BM4"/>
      <c r="BN4"/>
      <c r="BO4"/>
      <c r="BP4"/>
      <c r="BQ4"/>
      <c r="BR4"/>
      <c r="BS4">
        <v>356</v>
      </c>
      <c r="BT4">
        <v>302</v>
      </c>
      <c r="BU4"/>
      <c r="BV4"/>
      <c r="BW4"/>
      <c r="BX4"/>
      <c r="BY4">
        <v>33</v>
      </c>
      <c r="BZ4"/>
      <c r="CA4"/>
      <c r="CB4"/>
      <c r="CC4"/>
      <c r="CD4"/>
      <c r="CE4"/>
      <c r="CF4"/>
      <c r="CG4"/>
      <c r="CH4"/>
      <c r="CI4"/>
      <c r="CJ4"/>
      <c r="CK4"/>
      <c r="CL4"/>
      <c r="CM4"/>
      <c r="CN4"/>
      <c r="CO4" s="41"/>
      <c r="CP4"/>
      <c r="CQ4">
        <v>4</v>
      </c>
      <c r="CR4"/>
      <c r="CS4" s="41"/>
      <c r="CT4"/>
      <c r="CU4"/>
      <c r="CV4"/>
      <c r="CW4"/>
      <c r="CX4"/>
      <c r="CY4">
        <v>13</v>
      </c>
      <c r="CZ4"/>
      <c r="DA4"/>
      <c r="DB4"/>
      <c r="DC4"/>
    </row>
    <row r="5" spans="1:107">
      <c r="A5"/>
      <c r="B5"/>
      <c r="C5"/>
      <c r="D5">
        <v>12</v>
      </c>
      <c r="E5"/>
      <c r="F5"/>
      <c r="G5"/>
      <c r="H5">
        <v>75</v>
      </c>
      <c r="I5">
        <v>75</v>
      </c>
      <c r="J5"/>
      <c r="K5">
        <v>77</v>
      </c>
      <c r="L5">
        <v>92</v>
      </c>
      <c r="M5"/>
      <c r="N5"/>
      <c r="O5"/>
      <c r="P5"/>
      <c r="Q5"/>
      <c r="R5"/>
      <c r="S5"/>
      <c r="T5"/>
      <c r="U5"/>
      <c r="V5">
        <v>206</v>
      </c>
      <c r="W5"/>
      <c r="X5"/>
      <c r="Y5"/>
      <c r="Z5"/>
      <c r="AA5"/>
      <c r="AB5"/>
      <c r="AC5">
        <v>24</v>
      </c>
      <c r="AD5"/>
      <c r="AE5"/>
      <c r="AF5"/>
      <c r="AG5"/>
      <c r="AH5"/>
      <c r="AI5">
        <v>6</v>
      </c>
      <c r="AJ5"/>
      <c r="AK5"/>
      <c r="AL5"/>
      <c r="AM5"/>
      <c r="AN5"/>
      <c r="AO5"/>
      <c r="AP5"/>
      <c r="AQ5"/>
      <c r="AR5"/>
      <c r="AS5"/>
      <c r="AT5"/>
      <c r="AU5">
        <v>22</v>
      </c>
      <c r="AV5"/>
      <c r="AW5"/>
      <c r="AX5"/>
      <c r="AY5"/>
      <c r="AZ5" s="41"/>
      <c r="BA5"/>
      <c r="BB5"/>
      <c r="BC5">
        <v>12</v>
      </c>
      <c r="BD5"/>
      <c r="BE5"/>
      <c r="BF5"/>
      <c r="BG5"/>
      <c r="BH5">
        <v>6</v>
      </c>
      <c r="BI5"/>
      <c r="BJ5"/>
      <c r="BK5"/>
      <c r="BL5">
        <v>10</v>
      </c>
      <c r="BM5"/>
      <c r="BN5"/>
      <c r="BO5"/>
      <c r="BP5"/>
      <c r="BQ5"/>
      <c r="BR5"/>
      <c r="BS5"/>
      <c r="BT5"/>
      <c r="BU5"/>
      <c r="BV5"/>
      <c r="BW5"/>
      <c r="BX5"/>
      <c r="BY5"/>
      <c r="BZ5"/>
      <c r="CA5"/>
      <c r="CB5"/>
      <c r="CC5"/>
      <c r="CD5"/>
      <c r="CE5"/>
      <c r="CF5"/>
      <c r="CG5"/>
      <c r="CH5"/>
      <c r="CI5"/>
      <c r="CJ5"/>
      <c r="CK5"/>
      <c r="CL5"/>
      <c r="CM5"/>
      <c r="CN5"/>
      <c r="CO5" s="41"/>
      <c r="CP5"/>
      <c r="CQ5" t="s">
        <v>2104</v>
      </c>
      <c r="CR5"/>
      <c r="CS5" s="41"/>
      <c r="CT5"/>
      <c r="CU5"/>
      <c r="CV5"/>
      <c r="CW5"/>
      <c r="CX5"/>
      <c r="CY5"/>
      <c r="CZ5"/>
      <c r="DA5"/>
      <c r="DB5"/>
      <c r="DC5"/>
    </row>
    <row r="6" spans="1:107">
      <c r="A6"/>
      <c r="B6"/>
      <c r="C6"/>
      <c r="D6">
        <v>22</v>
      </c>
      <c r="E6"/>
      <c r="F6"/>
      <c r="G6"/>
      <c r="H6"/>
      <c r="I6"/>
      <c r="J6"/>
      <c r="K6"/>
      <c r="L6"/>
      <c r="M6"/>
      <c r="N6"/>
      <c r="O6"/>
      <c r="P6"/>
      <c r="Q6"/>
      <c r="R6"/>
      <c r="S6"/>
      <c r="T6"/>
      <c r="U6"/>
      <c r="V6"/>
      <c r="W6"/>
      <c r="X6"/>
      <c r="Y6"/>
      <c r="Z6"/>
      <c r="AA6"/>
      <c r="AB6"/>
      <c r="AC6">
        <v>26</v>
      </c>
      <c r="AD6"/>
      <c r="AE6"/>
      <c r="AF6"/>
      <c r="AG6"/>
      <c r="AH6"/>
      <c r="AI6">
        <v>25</v>
      </c>
      <c r="AJ6"/>
      <c r="AK6"/>
      <c r="AL6"/>
      <c r="AM6"/>
      <c r="AN6"/>
      <c r="AO6"/>
      <c r="AP6"/>
      <c r="AQ6"/>
      <c r="AR6"/>
      <c r="AS6"/>
      <c r="AT6"/>
      <c r="AU6"/>
      <c r="AV6"/>
      <c r="AW6"/>
      <c r="AX6"/>
      <c r="AY6"/>
      <c r="AZ6" s="41"/>
      <c r="BA6"/>
      <c r="BB6"/>
      <c r="BC6"/>
      <c r="BD6"/>
      <c r="BE6"/>
      <c r="BF6"/>
      <c r="BG6"/>
      <c r="BH6">
        <v>13</v>
      </c>
      <c r="BI6"/>
      <c r="BJ6"/>
      <c r="BK6"/>
      <c r="BL6">
        <v>11</v>
      </c>
      <c r="BM6"/>
      <c r="BN6"/>
      <c r="BO6"/>
      <c r="BP6"/>
      <c r="BQ6"/>
      <c r="BR6"/>
      <c r="BS6"/>
      <c r="BT6"/>
      <c r="BU6"/>
      <c r="BV6"/>
      <c r="BW6"/>
      <c r="BX6"/>
      <c r="BY6"/>
      <c r="BZ6"/>
      <c r="CA6"/>
      <c r="CB6"/>
      <c r="CC6"/>
      <c r="CD6"/>
      <c r="CE6"/>
      <c r="CF6"/>
      <c r="CG6"/>
      <c r="CH6"/>
      <c r="CI6"/>
      <c r="CJ6"/>
      <c r="CK6"/>
      <c r="CL6"/>
      <c r="CM6"/>
      <c r="CN6"/>
      <c r="CO6" s="41"/>
      <c r="CP6"/>
      <c r="CQ6" t="s">
        <v>2103</v>
      </c>
      <c r="CR6"/>
      <c r="CS6" s="41"/>
      <c r="CT6"/>
      <c r="CU6"/>
      <c r="CV6"/>
      <c r="CW6"/>
      <c r="CX6"/>
      <c r="CY6"/>
      <c r="CZ6"/>
      <c r="DA6"/>
      <c r="DB6"/>
      <c r="DC6"/>
    </row>
    <row r="7" spans="1:107">
      <c r="A7"/>
      <c r="B7"/>
      <c r="C7"/>
      <c r="D7">
        <v>23</v>
      </c>
      <c r="E7"/>
      <c r="F7"/>
      <c r="G7"/>
      <c r="H7"/>
      <c r="I7"/>
      <c r="J7"/>
      <c r="K7"/>
      <c r="L7"/>
      <c r="M7"/>
      <c r="N7"/>
      <c r="O7"/>
      <c r="P7"/>
      <c r="Q7"/>
      <c r="R7"/>
      <c r="S7"/>
      <c r="T7"/>
      <c r="U7"/>
      <c r="V7"/>
      <c r="W7"/>
      <c r="X7"/>
      <c r="Y7"/>
      <c r="Z7"/>
      <c r="AA7"/>
      <c r="AB7"/>
      <c r="AC7">
        <v>40</v>
      </c>
      <c r="AD7"/>
      <c r="AE7"/>
      <c r="AF7"/>
      <c r="AG7"/>
      <c r="AH7"/>
      <c r="AI7"/>
      <c r="AJ7"/>
      <c r="AK7"/>
      <c r="AL7"/>
      <c r="AM7"/>
      <c r="AN7"/>
      <c r="AO7"/>
      <c r="AP7"/>
      <c r="AQ7"/>
      <c r="AR7"/>
      <c r="AS7"/>
      <c r="AT7"/>
      <c r="AU7"/>
      <c r="AV7"/>
      <c r="AW7"/>
      <c r="AX7"/>
      <c r="AY7"/>
      <c r="AZ7" s="41"/>
      <c r="BA7"/>
      <c r="BB7"/>
      <c r="BC7"/>
      <c r="BD7"/>
      <c r="BE7"/>
      <c r="BF7"/>
      <c r="BG7"/>
      <c r="BH7">
        <v>18</v>
      </c>
      <c r="BI7"/>
      <c r="BJ7"/>
      <c r="BK7"/>
      <c r="BL7">
        <v>12</v>
      </c>
      <c r="BM7"/>
      <c r="BN7"/>
      <c r="BO7"/>
      <c r="BP7"/>
      <c r="BQ7"/>
      <c r="BR7"/>
      <c r="BS7"/>
      <c r="BT7"/>
      <c r="BU7"/>
      <c r="BV7"/>
      <c r="BW7"/>
      <c r="BX7"/>
      <c r="BY7"/>
      <c r="BZ7"/>
      <c r="CA7"/>
      <c r="CB7"/>
      <c r="CC7"/>
      <c r="CD7"/>
      <c r="CE7"/>
      <c r="CF7"/>
      <c r="CG7"/>
      <c r="CH7"/>
      <c r="CI7"/>
      <c r="CJ7"/>
      <c r="CK7"/>
      <c r="CL7"/>
      <c r="CM7"/>
      <c r="CN7"/>
      <c r="CO7" s="41"/>
      <c r="CP7"/>
      <c r="CQ7"/>
      <c r="CR7"/>
      <c r="CS7" s="41"/>
      <c r="CT7"/>
      <c r="CU7"/>
      <c r="CV7"/>
      <c r="CW7"/>
      <c r="CX7"/>
      <c r="CY7"/>
      <c r="CZ7"/>
      <c r="DA7"/>
      <c r="DB7"/>
      <c r="DC7"/>
    </row>
    <row r="8" spans="1:107">
      <c r="A8"/>
      <c r="B8"/>
      <c r="C8"/>
      <c r="D8">
        <v>24</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s="41"/>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s="41"/>
      <c r="CP8"/>
      <c r="CQ8"/>
      <c r="CR8"/>
      <c r="CS8" s="41"/>
      <c r="CT8"/>
      <c r="CU8"/>
      <c r="CV8"/>
      <c r="CW8"/>
      <c r="CX8"/>
      <c r="CY8"/>
      <c r="CZ8"/>
      <c r="DA8"/>
      <c r="DB8"/>
      <c r="DC8"/>
    </row>
    <row r="9" spans="1:107">
      <c r="A9"/>
      <c r="B9"/>
      <c r="C9"/>
      <c r="D9" t="s">
        <v>2102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s="41"/>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s="41"/>
      <c r="CP9"/>
      <c r="CQ9"/>
      <c r="CR9"/>
      <c r="CS9" s="41"/>
      <c r="CT9"/>
      <c r="CU9"/>
      <c r="CV9"/>
      <c r="CW9"/>
      <c r="CX9"/>
      <c r="CY9"/>
      <c r="CZ9"/>
      <c r="DA9"/>
      <c r="DB9"/>
      <c r="DC9"/>
    </row>
    <row r="10" spans="1:107">
      <c r="A10"/>
      <c r="B10"/>
      <c r="C10"/>
      <c r="D10" t="s">
        <v>2101</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s="41"/>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s="41"/>
      <c r="CP10"/>
      <c r="CQ10"/>
      <c r="CR10"/>
      <c r="CS10" s="41"/>
      <c r="CT10"/>
      <c r="CU10"/>
      <c r="CV10"/>
      <c r="CW10"/>
      <c r="CX10"/>
      <c r="CY10"/>
      <c r="CZ10"/>
      <c r="DA10"/>
      <c r="DB10"/>
      <c r="DC10"/>
    </row>
    <row r="11" spans="1:107">
      <c r="A11"/>
      <c r="B11"/>
      <c r="C11"/>
      <c r="D11">
        <v>28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s="4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s="41"/>
      <c r="CP11"/>
      <c r="CQ11"/>
      <c r="CR11"/>
      <c r="CS11" s="41"/>
      <c r="CT11"/>
      <c r="CU11"/>
      <c r="CV11"/>
      <c r="CW11"/>
      <c r="CX11"/>
      <c r="CY11"/>
      <c r="CZ11"/>
      <c r="DA11"/>
      <c r="DB11"/>
      <c r="DC11"/>
    </row>
    <row r="12" spans="1:107">
      <c r="A12"/>
      <c r="B12"/>
      <c r="C12"/>
      <c r="D12" t="s">
        <v>2100</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41"/>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s="41"/>
      <c r="CP12"/>
      <c r="CQ12"/>
      <c r="CR12"/>
      <c r="CS12" s="41"/>
      <c r="CT12"/>
      <c r="CU12"/>
      <c r="CV12"/>
      <c r="CW12"/>
      <c r="CX12"/>
      <c r="CY12"/>
      <c r="CZ12"/>
      <c r="DA12"/>
      <c r="DB12"/>
      <c r="DC12"/>
    </row>
    <row r="13" spans="1:107">
      <c r="A13"/>
      <c r="B13"/>
      <c r="C13"/>
      <c r="D13" t="s">
        <v>2099</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41"/>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s="41"/>
      <c r="CP13"/>
      <c r="CQ13"/>
      <c r="CR13"/>
      <c r="CS13" s="41"/>
      <c r="CT13"/>
      <c r="CU13"/>
      <c r="CV13"/>
      <c r="CW13"/>
      <c r="CX13"/>
      <c r="CY13"/>
      <c r="CZ13"/>
      <c r="DA13"/>
      <c r="DB13"/>
      <c r="DC13"/>
    </row>
    <row r="14" spans="1:107">
      <c r="A14"/>
      <c r="B14"/>
      <c r="C14"/>
      <c r="D14">
        <v>32</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41"/>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s="41"/>
      <c r="CP14"/>
      <c r="CQ14"/>
      <c r="CR14"/>
      <c r="CS14" s="41"/>
      <c r="CT14"/>
      <c r="CU14"/>
      <c r="CV14"/>
      <c r="CW14"/>
      <c r="CX14"/>
      <c r="CY14"/>
      <c r="CZ14"/>
      <c r="DA14"/>
      <c r="DB14"/>
      <c r="DC14"/>
    </row>
    <row r="15" spans="1:107">
      <c r="A15"/>
      <c r="B15"/>
      <c r="C15"/>
      <c r="D15">
        <v>33</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41"/>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s="41"/>
      <c r="CP15"/>
      <c r="CQ15"/>
      <c r="CR15"/>
      <c r="CS15" s="41"/>
      <c r="CT15"/>
      <c r="CU15"/>
      <c r="CV15"/>
      <c r="CW15"/>
      <c r="CX15"/>
      <c r="CY15"/>
      <c r="CZ15"/>
      <c r="DA15"/>
      <c r="DB15"/>
      <c r="DC15"/>
    </row>
    <row r="16" spans="1:107">
      <c r="A16"/>
      <c r="B16"/>
      <c r="C16"/>
      <c r="D16">
        <v>56</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s="41"/>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s="41"/>
      <c r="CP16"/>
      <c r="CQ16"/>
      <c r="CR16"/>
      <c r="CS16" s="41"/>
      <c r="CT16"/>
      <c r="CU16"/>
      <c r="CV16"/>
      <c r="CW16"/>
      <c r="CX16"/>
      <c r="CY16"/>
      <c r="CZ16"/>
      <c r="DA16"/>
      <c r="DB16"/>
      <c r="DC16"/>
    </row>
    <row r="17" spans="1:107">
      <c r="A17"/>
      <c r="B17"/>
      <c r="C17"/>
      <c r="D17">
        <v>76</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41"/>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s="41"/>
      <c r="CP17"/>
      <c r="CQ17"/>
      <c r="CR17"/>
      <c r="CS17" s="41"/>
      <c r="CT17"/>
      <c r="CU17"/>
      <c r="CV17"/>
      <c r="CW17"/>
      <c r="CX17"/>
      <c r="CY17"/>
      <c r="CZ17"/>
      <c r="DA17"/>
      <c r="DB17"/>
      <c r="DC17"/>
    </row>
    <row r="18" spans="1:107">
      <c r="A18"/>
      <c r="B18"/>
      <c r="C18"/>
      <c r="D18">
        <v>92</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41"/>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s="41"/>
      <c r="CP18"/>
      <c r="CQ18"/>
      <c r="CR18"/>
      <c r="CS18" s="41"/>
      <c r="CT18"/>
      <c r="CU18"/>
      <c r="CV18"/>
      <c r="CW18"/>
      <c r="CX18"/>
      <c r="CY18"/>
      <c r="CZ18"/>
      <c r="DA18"/>
      <c r="DB18"/>
      <c r="DC18"/>
    </row>
    <row r="19" spans="1:107">
      <c r="A19"/>
      <c r="B19"/>
      <c r="C19"/>
      <c r="D19">
        <v>93</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41"/>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s="41"/>
      <c r="CP19"/>
      <c r="CQ19"/>
      <c r="CR19"/>
      <c r="CS19" s="41"/>
      <c r="CT19"/>
      <c r="CU19"/>
      <c r="CV19"/>
      <c r="CW19"/>
      <c r="CX19"/>
      <c r="CY19"/>
      <c r="CZ19"/>
      <c r="DA19"/>
      <c r="DB19"/>
      <c r="DC19"/>
    </row>
    <row r="20" spans="1:107">
      <c r="A20"/>
      <c r="B20"/>
      <c r="C20"/>
      <c r="D20" t="s">
        <v>2098</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41"/>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s="41"/>
      <c r="CP20"/>
      <c r="CQ20"/>
      <c r="CR20"/>
      <c r="CS20" s="41"/>
      <c r="CT20"/>
      <c r="CU20"/>
      <c r="CV20"/>
      <c r="CW20"/>
      <c r="CX20"/>
      <c r="CY20"/>
      <c r="CZ20"/>
      <c r="DA20"/>
      <c r="DB20"/>
      <c r="DC20"/>
    </row>
    <row r="21" spans="1:107">
      <c r="A21"/>
      <c r="B21"/>
      <c r="C21"/>
      <c r="D21" t="s">
        <v>2097</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4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s="41"/>
      <c r="CP21"/>
      <c r="CQ21"/>
      <c r="CR21"/>
      <c r="CS21" s="41"/>
      <c r="CT21"/>
      <c r="CU21"/>
      <c r="CV21"/>
      <c r="CW21"/>
      <c r="CX21"/>
      <c r="CY21"/>
      <c r="CZ21"/>
      <c r="DA21"/>
      <c r="DB21"/>
      <c r="DC21"/>
    </row>
    <row r="22" spans="1:107">
      <c r="A22"/>
      <c r="B22"/>
      <c r="C22"/>
      <c r="D22">
        <v>109</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41"/>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s="41"/>
      <c r="CP22"/>
      <c r="CQ22"/>
      <c r="CR22"/>
      <c r="CS22" s="41"/>
      <c r="CT22"/>
      <c r="CU22"/>
      <c r="CV22"/>
      <c r="CW22"/>
      <c r="CX22"/>
      <c r="CY22"/>
      <c r="CZ22"/>
      <c r="DA22"/>
      <c r="DB22"/>
      <c r="DC22"/>
    </row>
    <row r="23" spans="1:107">
      <c r="A23"/>
      <c r="B23"/>
      <c r="C23"/>
      <c r="D23">
        <v>120</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41"/>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s="41"/>
      <c r="CP23"/>
      <c r="CQ23"/>
      <c r="CR23"/>
      <c r="CS23" s="41"/>
      <c r="CT23"/>
      <c r="CU23"/>
      <c r="CV23"/>
      <c r="CW23"/>
      <c r="CX23"/>
      <c r="CY23"/>
      <c r="CZ23"/>
      <c r="DA23"/>
      <c r="DB23"/>
      <c r="DC23"/>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6996-992E-411F-A3A0-6EFF510ED886}">
  <sheetPr>
    <tabColor theme="0" tint="-0.14999847407452621"/>
  </sheetPr>
  <dimension ref="A1:YB359"/>
  <sheetViews>
    <sheetView workbookViewId="0">
      <pane ySplit="2" topLeftCell="A3" activePane="bottomLeft" state="frozen"/>
      <selection pane="bottomLeft"/>
    </sheetView>
  </sheetViews>
  <sheetFormatPr defaultRowHeight="13.5"/>
  <cols>
    <col min="1" max="16384" width="9" style="38"/>
  </cols>
  <sheetData>
    <row r="1" spans="1:652">
      <c r="A1" s="38" t="s">
        <v>2234</v>
      </c>
      <c r="B1" s="38" t="s">
        <v>2235</v>
      </c>
      <c r="E1" s="38" t="s">
        <v>2236</v>
      </c>
      <c r="H1" s="38" t="s">
        <v>2237</v>
      </c>
      <c r="K1" s="38" t="s">
        <v>2238</v>
      </c>
      <c r="N1" s="38" t="s">
        <v>2239</v>
      </c>
      <c r="Q1" s="38" t="s">
        <v>2240</v>
      </c>
      <c r="T1" s="38" t="s">
        <v>2241</v>
      </c>
      <c r="W1" s="38" t="s">
        <v>2242</v>
      </c>
      <c r="Z1" s="38" t="s">
        <v>2243</v>
      </c>
      <c r="AC1" s="38" t="s">
        <v>2244</v>
      </c>
      <c r="AF1" s="38" t="s">
        <v>2245</v>
      </c>
      <c r="AI1" s="38" t="s">
        <v>2246</v>
      </c>
      <c r="AL1" s="38" t="s">
        <v>2247</v>
      </c>
      <c r="AO1" s="38" t="s">
        <v>2248</v>
      </c>
      <c r="AR1" s="38" t="s">
        <v>2249</v>
      </c>
      <c r="AU1" s="38" t="s">
        <v>2250</v>
      </c>
      <c r="AX1" s="38" t="s">
        <v>2251</v>
      </c>
      <c r="BA1" s="38" t="s">
        <v>2252</v>
      </c>
      <c r="BD1" s="38" t="s">
        <v>2253</v>
      </c>
      <c r="BG1" s="38" t="s">
        <v>2254</v>
      </c>
      <c r="BJ1" s="38" t="s">
        <v>2255</v>
      </c>
      <c r="BM1" s="38" t="s">
        <v>2256</v>
      </c>
      <c r="BP1" s="38" t="s">
        <v>2257</v>
      </c>
      <c r="BS1" s="38" t="s">
        <v>2258</v>
      </c>
      <c r="BV1" s="38" t="s">
        <v>2259</v>
      </c>
      <c r="BY1" s="38" t="s">
        <v>2260</v>
      </c>
      <c r="CB1" s="38" t="s">
        <v>2261</v>
      </c>
      <c r="CE1" s="38" t="s">
        <v>2262</v>
      </c>
      <c r="CH1" s="38" t="s">
        <v>2263</v>
      </c>
      <c r="CK1" s="38" t="s">
        <v>2264</v>
      </c>
      <c r="CN1" s="38" t="s">
        <v>2265</v>
      </c>
      <c r="CQ1" s="38" t="s">
        <v>2266</v>
      </c>
      <c r="CT1" s="38" t="s">
        <v>2267</v>
      </c>
      <c r="CW1" s="38" t="s">
        <v>2268</v>
      </c>
      <c r="CZ1" s="38" t="s">
        <v>2269</v>
      </c>
      <c r="DC1" s="38" t="s">
        <v>2270</v>
      </c>
      <c r="DF1" s="38" t="s">
        <v>2271</v>
      </c>
      <c r="DI1" s="38" t="s">
        <v>2272</v>
      </c>
      <c r="DL1" s="38" t="s">
        <v>2273</v>
      </c>
      <c r="DO1" s="38" t="s">
        <v>2274</v>
      </c>
      <c r="DR1" s="38" t="s">
        <v>2275</v>
      </c>
      <c r="DU1" s="38" t="s">
        <v>2276</v>
      </c>
      <c r="DX1" s="38" t="s">
        <v>2277</v>
      </c>
      <c r="EA1" s="38" t="s">
        <v>2278</v>
      </c>
      <c r="ED1" s="38" t="s">
        <v>2279</v>
      </c>
      <c r="EG1" s="38" t="s">
        <v>2280</v>
      </c>
      <c r="EJ1" s="38" t="s">
        <v>2281</v>
      </c>
      <c r="EM1" s="38" t="s">
        <v>2282</v>
      </c>
      <c r="EP1" s="38" t="s">
        <v>2283</v>
      </c>
      <c r="ES1" s="38" t="s">
        <v>2284</v>
      </c>
      <c r="EV1" s="38" t="s">
        <v>2285</v>
      </c>
      <c r="EY1" s="38" t="s">
        <v>2286</v>
      </c>
      <c r="FB1" s="38" t="s">
        <v>2287</v>
      </c>
      <c r="FE1" s="38" t="s">
        <v>2288</v>
      </c>
      <c r="FH1" s="38" t="s">
        <v>2289</v>
      </c>
      <c r="FK1" s="38" t="s">
        <v>2290</v>
      </c>
      <c r="FN1" s="38" t="s">
        <v>2291</v>
      </c>
      <c r="FQ1" s="38" t="s">
        <v>2292</v>
      </c>
      <c r="FT1" s="38" t="s">
        <v>2293</v>
      </c>
      <c r="FW1" s="38" t="s">
        <v>2294</v>
      </c>
      <c r="FZ1" s="38" t="s">
        <v>2295</v>
      </c>
      <c r="GC1" s="38" t="s">
        <v>2296</v>
      </c>
      <c r="GF1" s="38" t="s">
        <v>2297</v>
      </c>
      <c r="GI1" s="38" t="s">
        <v>2298</v>
      </c>
      <c r="GL1" s="38" t="s">
        <v>2299</v>
      </c>
      <c r="GO1" s="38" t="s">
        <v>2300</v>
      </c>
      <c r="GR1" s="38" t="s">
        <v>2301</v>
      </c>
      <c r="GU1" s="38" t="s">
        <v>2302</v>
      </c>
      <c r="GX1" s="38" t="s">
        <v>2303</v>
      </c>
      <c r="HA1" s="38" t="s">
        <v>2304</v>
      </c>
      <c r="HD1" s="38" t="s">
        <v>2305</v>
      </c>
      <c r="HG1" s="38" t="s">
        <v>2306</v>
      </c>
      <c r="HJ1" s="38" t="s">
        <v>2307</v>
      </c>
      <c r="HM1" s="38" t="s">
        <v>2308</v>
      </c>
      <c r="HP1" s="38" t="s">
        <v>2309</v>
      </c>
      <c r="HS1" s="38" t="s">
        <v>2310</v>
      </c>
      <c r="HV1" s="38" t="s">
        <v>2311</v>
      </c>
      <c r="HY1" s="38" t="s">
        <v>2312</v>
      </c>
      <c r="IB1" s="38" t="s">
        <v>2313</v>
      </c>
      <c r="IE1" s="38" t="s">
        <v>2314</v>
      </c>
      <c r="IH1" s="38" t="s">
        <v>2315</v>
      </c>
      <c r="IK1" s="38" t="s">
        <v>2316</v>
      </c>
      <c r="IN1" s="38" t="s">
        <v>2317</v>
      </c>
      <c r="IQ1" s="38" t="s">
        <v>2318</v>
      </c>
      <c r="IT1" s="38" t="s">
        <v>2319</v>
      </c>
      <c r="IW1" s="38" t="s">
        <v>2320</v>
      </c>
      <c r="IZ1" s="38" t="s">
        <v>2321</v>
      </c>
      <c r="JC1" s="38" t="s">
        <v>2322</v>
      </c>
      <c r="JF1" s="38" t="s">
        <v>2323</v>
      </c>
      <c r="JI1" s="38" t="s">
        <v>2324</v>
      </c>
      <c r="JL1" s="38" t="s">
        <v>2325</v>
      </c>
      <c r="JO1" s="38" t="s">
        <v>2326</v>
      </c>
      <c r="JR1" s="38" t="s">
        <v>2327</v>
      </c>
      <c r="JU1" s="38" t="s">
        <v>2328</v>
      </c>
      <c r="JX1" s="38" t="s">
        <v>2329</v>
      </c>
      <c r="KA1" s="38" t="s">
        <v>2330</v>
      </c>
      <c r="KD1" s="38" t="s">
        <v>2331</v>
      </c>
      <c r="KG1" s="38" t="s">
        <v>2332</v>
      </c>
      <c r="KJ1" s="38" t="s">
        <v>2333</v>
      </c>
      <c r="KM1" s="38" t="s">
        <v>2334</v>
      </c>
      <c r="KP1" s="38" t="s">
        <v>2335</v>
      </c>
      <c r="KS1" s="38" t="s">
        <v>2336</v>
      </c>
      <c r="KV1" s="38" t="s">
        <v>2337</v>
      </c>
      <c r="KY1" s="38" t="s">
        <v>2338</v>
      </c>
      <c r="LB1" s="38" t="s">
        <v>2339</v>
      </c>
      <c r="LE1" s="38" t="s">
        <v>2340</v>
      </c>
      <c r="LH1" s="38" t="s">
        <v>2341</v>
      </c>
      <c r="LK1" s="38" t="s">
        <v>2342</v>
      </c>
      <c r="LN1" s="38" t="s">
        <v>2343</v>
      </c>
      <c r="LQ1" s="38" t="s">
        <v>2344</v>
      </c>
      <c r="LT1" s="38" t="s">
        <v>2345</v>
      </c>
      <c r="LW1" s="38" t="s">
        <v>2346</v>
      </c>
      <c r="LZ1" s="38" t="s">
        <v>2347</v>
      </c>
      <c r="MC1" s="38" t="s">
        <v>2348</v>
      </c>
      <c r="MF1" s="38" t="s">
        <v>2349</v>
      </c>
      <c r="MI1" s="38" t="s">
        <v>2350</v>
      </c>
      <c r="ML1" s="38" t="s">
        <v>2351</v>
      </c>
      <c r="MO1" s="38" t="s">
        <v>2352</v>
      </c>
      <c r="MR1" s="38" t="s">
        <v>2353</v>
      </c>
      <c r="MU1" s="38" t="s">
        <v>2354</v>
      </c>
      <c r="MX1" s="38" t="s">
        <v>2355</v>
      </c>
      <c r="NA1" s="38" t="s">
        <v>2356</v>
      </c>
      <c r="ND1" s="38" t="s">
        <v>2357</v>
      </c>
      <c r="NG1" s="38" t="s">
        <v>2358</v>
      </c>
      <c r="NJ1" s="38" t="s">
        <v>2359</v>
      </c>
      <c r="NM1" s="38" t="s">
        <v>2360</v>
      </c>
      <c r="NP1" s="38" t="s">
        <v>2361</v>
      </c>
      <c r="NS1" s="38" t="s">
        <v>2362</v>
      </c>
      <c r="NV1" s="38" t="s">
        <v>2363</v>
      </c>
      <c r="NY1" s="38" t="s">
        <v>2364</v>
      </c>
      <c r="OB1" s="38" t="s">
        <v>2365</v>
      </c>
      <c r="OE1" s="38" t="s">
        <v>2366</v>
      </c>
      <c r="OH1" s="38" t="s">
        <v>2367</v>
      </c>
      <c r="OK1" s="38" t="s">
        <v>2368</v>
      </c>
      <c r="ON1" s="38" t="s">
        <v>2369</v>
      </c>
      <c r="OQ1" s="38" t="s">
        <v>2370</v>
      </c>
      <c r="OT1" s="38" t="s">
        <v>2371</v>
      </c>
      <c r="OW1" s="38" t="s">
        <v>2372</v>
      </c>
      <c r="OZ1" s="38" t="s">
        <v>2373</v>
      </c>
      <c r="PC1" s="38" t="s">
        <v>2374</v>
      </c>
      <c r="PF1" s="38" t="s">
        <v>2375</v>
      </c>
      <c r="PI1" s="38" t="s">
        <v>2376</v>
      </c>
      <c r="PL1" s="38" t="s">
        <v>2377</v>
      </c>
      <c r="PO1" s="38" t="s">
        <v>2378</v>
      </c>
      <c r="PR1" s="38" t="s">
        <v>2379</v>
      </c>
      <c r="PU1" s="38" t="s">
        <v>2380</v>
      </c>
      <c r="PX1" s="38" t="s">
        <v>2381</v>
      </c>
      <c r="QA1" s="38" t="s">
        <v>2382</v>
      </c>
      <c r="QD1" s="38" t="s">
        <v>2383</v>
      </c>
      <c r="QG1" s="38" t="s">
        <v>2384</v>
      </c>
      <c r="QJ1" s="38" t="s">
        <v>2385</v>
      </c>
      <c r="QM1" s="38" t="s">
        <v>2386</v>
      </c>
      <c r="QP1" s="38" t="s">
        <v>2387</v>
      </c>
      <c r="QS1" s="38" t="s">
        <v>2388</v>
      </c>
      <c r="QV1" s="38" t="s">
        <v>2389</v>
      </c>
      <c r="QY1" s="38" t="s">
        <v>2390</v>
      </c>
      <c r="RB1" s="38" t="s">
        <v>2391</v>
      </c>
      <c r="RE1" s="38" t="s">
        <v>2392</v>
      </c>
      <c r="RH1" s="38" t="s">
        <v>2393</v>
      </c>
      <c r="RK1" s="38" t="s">
        <v>2394</v>
      </c>
      <c r="RN1" s="38" t="s">
        <v>2395</v>
      </c>
      <c r="RQ1" s="38" t="s">
        <v>2396</v>
      </c>
      <c r="RT1" s="38" t="s">
        <v>2397</v>
      </c>
      <c r="RW1" s="38" t="s">
        <v>2398</v>
      </c>
      <c r="RZ1" s="38" t="s">
        <v>2399</v>
      </c>
      <c r="SC1" s="38" t="s">
        <v>2400</v>
      </c>
      <c r="SF1" s="38" t="s">
        <v>2401</v>
      </c>
      <c r="SI1" s="38" t="s">
        <v>2402</v>
      </c>
      <c r="SL1" s="38" t="s">
        <v>2403</v>
      </c>
      <c r="SO1" s="38" t="s">
        <v>2404</v>
      </c>
      <c r="SR1" s="38" t="s">
        <v>2405</v>
      </c>
      <c r="SU1" s="38" t="s">
        <v>2406</v>
      </c>
      <c r="SX1" s="38" t="s">
        <v>2407</v>
      </c>
      <c r="TA1" s="38" t="s">
        <v>2408</v>
      </c>
      <c r="TD1" s="38" t="s">
        <v>2409</v>
      </c>
      <c r="TG1" s="38" t="s">
        <v>2410</v>
      </c>
      <c r="TJ1" s="38" t="s">
        <v>2411</v>
      </c>
      <c r="TM1" s="38" t="s">
        <v>2412</v>
      </c>
      <c r="TP1" s="38" t="s">
        <v>2413</v>
      </c>
      <c r="TS1" s="38" t="s">
        <v>2414</v>
      </c>
      <c r="TV1" s="38" t="s">
        <v>2415</v>
      </c>
      <c r="TY1" s="38" t="s">
        <v>2416</v>
      </c>
      <c r="UB1" s="38" t="s">
        <v>2417</v>
      </c>
      <c r="UE1" s="38" t="s">
        <v>2418</v>
      </c>
      <c r="UH1" s="38" t="s">
        <v>2419</v>
      </c>
      <c r="UK1" s="38" t="s">
        <v>2420</v>
      </c>
      <c r="UN1" s="38" t="s">
        <v>2421</v>
      </c>
      <c r="UQ1" s="38" t="s">
        <v>2422</v>
      </c>
      <c r="UT1" s="38" t="s">
        <v>2423</v>
      </c>
      <c r="UW1" s="38" t="s">
        <v>2424</v>
      </c>
      <c r="UZ1" s="38" t="s">
        <v>2425</v>
      </c>
      <c r="VC1" s="38" t="s">
        <v>2426</v>
      </c>
      <c r="VF1" s="38" t="s">
        <v>2427</v>
      </c>
      <c r="VI1" s="38" t="s">
        <v>2428</v>
      </c>
      <c r="VL1" s="38" t="s">
        <v>2429</v>
      </c>
      <c r="VO1" s="38" t="s">
        <v>2430</v>
      </c>
      <c r="VR1" s="38" t="s">
        <v>2431</v>
      </c>
      <c r="VU1" s="38" t="s">
        <v>2432</v>
      </c>
      <c r="VX1" s="38" t="s">
        <v>2433</v>
      </c>
      <c r="WA1" s="38" t="s">
        <v>2434</v>
      </c>
      <c r="WD1" s="38" t="s">
        <v>2435</v>
      </c>
      <c r="WG1" s="38" t="s">
        <v>2436</v>
      </c>
      <c r="WJ1" s="38" t="s">
        <v>2437</v>
      </c>
      <c r="WM1" s="38" t="s">
        <v>2438</v>
      </c>
      <c r="WP1" s="38" t="s">
        <v>2439</v>
      </c>
      <c r="WS1" s="38" t="s">
        <v>2440</v>
      </c>
      <c r="WV1" s="38" t="s">
        <v>2441</v>
      </c>
      <c r="WY1" s="38" t="s">
        <v>2442</v>
      </c>
      <c r="XB1" s="38" t="s">
        <v>2443</v>
      </c>
      <c r="XE1" s="38" t="s">
        <v>2444</v>
      </c>
      <c r="XH1" s="38" t="s">
        <v>2445</v>
      </c>
      <c r="XK1" s="38" t="s">
        <v>2446</v>
      </c>
      <c r="XN1" s="38" t="s">
        <v>2447</v>
      </c>
      <c r="XQ1" s="38" t="s">
        <v>2448</v>
      </c>
      <c r="XT1" s="38" t="s">
        <v>2449</v>
      </c>
      <c r="XW1" s="38" t="s">
        <v>2450</v>
      </c>
      <c r="XZ1" s="38" t="s">
        <v>2451</v>
      </c>
    </row>
    <row r="2" spans="1:652">
      <c r="B2" s="38" t="s">
        <v>2452</v>
      </c>
      <c r="C2" s="38" t="s">
        <v>2453</v>
      </c>
      <c r="D2" s="38" t="s">
        <v>2454</v>
      </c>
      <c r="E2" s="38" t="s">
        <v>2452</v>
      </c>
      <c r="F2" s="38" t="s">
        <v>2453</v>
      </c>
      <c r="G2" s="38" t="s">
        <v>2454</v>
      </c>
      <c r="H2" s="38" t="s">
        <v>2452</v>
      </c>
      <c r="I2" s="38" t="s">
        <v>2453</v>
      </c>
      <c r="J2" s="38" t="s">
        <v>2454</v>
      </c>
      <c r="K2" s="38" t="s">
        <v>2452</v>
      </c>
      <c r="L2" s="38" t="s">
        <v>2453</v>
      </c>
      <c r="M2" s="38" t="s">
        <v>2454</v>
      </c>
      <c r="N2" s="38" t="s">
        <v>2452</v>
      </c>
      <c r="O2" s="38" t="s">
        <v>2453</v>
      </c>
      <c r="P2" s="38" t="s">
        <v>2454</v>
      </c>
      <c r="Q2" s="38" t="s">
        <v>2452</v>
      </c>
      <c r="R2" s="38" t="s">
        <v>2453</v>
      </c>
      <c r="S2" s="38" t="s">
        <v>2454</v>
      </c>
      <c r="T2" s="38" t="s">
        <v>2452</v>
      </c>
      <c r="U2" s="38" t="s">
        <v>2453</v>
      </c>
      <c r="V2" s="38" t="s">
        <v>2454</v>
      </c>
      <c r="W2" s="38" t="s">
        <v>2452</v>
      </c>
      <c r="X2" s="38" t="s">
        <v>2453</v>
      </c>
      <c r="Y2" s="38" t="s">
        <v>2454</v>
      </c>
      <c r="Z2" s="38" t="s">
        <v>2452</v>
      </c>
      <c r="AA2" s="38" t="s">
        <v>2453</v>
      </c>
      <c r="AB2" s="38" t="s">
        <v>2454</v>
      </c>
      <c r="AC2" s="38" t="s">
        <v>2452</v>
      </c>
      <c r="AD2" s="38" t="s">
        <v>2453</v>
      </c>
      <c r="AE2" s="38" t="s">
        <v>2454</v>
      </c>
      <c r="AF2" s="38" t="s">
        <v>2452</v>
      </c>
      <c r="AG2" s="38" t="s">
        <v>2453</v>
      </c>
      <c r="AH2" s="38" t="s">
        <v>2454</v>
      </c>
      <c r="AI2" s="38" t="s">
        <v>2452</v>
      </c>
      <c r="AJ2" s="38" t="s">
        <v>2453</v>
      </c>
      <c r="AK2" s="38" t="s">
        <v>2454</v>
      </c>
      <c r="AL2" s="38" t="s">
        <v>2452</v>
      </c>
      <c r="AM2" s="38" t="s">
        <v>2453</v>
      </c>
      <c r="AN2" s="38" t="s">
        <v>2454</v>
      </c>
      <c r="AO2" s="38" t="s">
        <v>2452</v>
      </c>
      <c r="AP2" s="38" t="s">
        <v>2453</v>
      </c>
      <c r="AQ2" s="38" t="s">
        <v>2454</v>
      </c>
      <c r="AR2" s="38" t="s">
        <v>2452</v>
      </c>
      <c r="AS2" s="38" t="s">
        <v>2453</v>
      </c>
      <c r="AT2" s="38" t="s">
        <v>2454</v>
      </c>
      <c r="AU2" s="38" t="s">
        <v>2452</v>
      </c>
      <c r="AV2" s="38" t="s">
        <v>2453</v>
      </c>
      <c r="AW2" s="38" t="s">
        <v>2454</v>
      </c>
      <c r="AX2" s="38" t="s">
        <v>2452</v>
      </c>
      <c r="AY2" s="38" t="s">
        <v>2453</v>
      </c>
      <c r="AZ2" s="38" t="s">
        <v>2454</v>
      </c>
      <c r="BA2" s="38" t="s">
        <v>2452</v>
      </c>
      <c r="BB2" s="38" t="s">
        <v>2453</v>
      </c>
      <c r="BC2" s="38" t="s">
        <v>2454</v>
      </c>
      <c r="BD2" s="38" t="s">
        <v>2452</v>
      </c>
      <c r="BE2" s="38" t="s">
        <v>2453</v>
      </c>
      <c r="BF2" s="38" t="s">
        <v>2454</v>
      </c>
      <c r="BG2" s="38" t="s">
        <v>2452</v>
      </c>
      <c r="BH2" s="38" t="s">
        <v>2453</v>
      </c>
      <c r="BI2" s="38" t="s">
        <v>2454</v>
      </c>
      <c r="BJ2" s="38" t="s">
        <v>2452</v>
      </c>
      <c r="BK2" s="38" t="s">
        <v>2453</v>
      </c>
      <c r="BL2" s="38" t="s">
        <v>2454</v>
      </c>
      <c r="BM2" s="38" t="s">
        <v>2452</v>
      </c>
      <c r="BN2" s="38" t="s">
        <v>2453</v>
      </c>
      <c r="BO2" s="38" t="s">
        <v>2454</v>
      </c>
      <c r="BP2" s="38" t="s">
        <v>2452</v>
      </c>
      <c r="BQ2" s="38" t="s">
        <v>2453</v>
      </c>
      <c r="BR2" s="38" t="s">
        <v>2454</v>
      </c>
      <c r="BS2" s="38" t="s">
        <v>2452</v>
      </c>
      <c r="BT2" s="38" t="s">
        <v>2453</v>
      </c>
      <c r="BU2" s="38" t="s">
        <v>2454</v>
      </c>
      <c r="BV2" s="38" t="s">
        <v>2452</v>
      </c>
      <c r="BW2" s="38" t="s">
        <v>2453</v>
      </c>
      <c r="BX2" s="38" t="s">
        <v>2454</v>
      </c>
      <c r="BY2" s="38" t="s">
        <v>2452</v>
      </c>
      <c r="BZ2" s="38" t="s">
        <v>2453</v>
      </c>
      <c r="CA2" s="38" t="s">
        <v>2454</v>
      </c>
      <c r="CB2" s="38" t="s">
        <v>2452</v>
      </c>
      <c r="CC2" s="38" t="s">
        <v>2453</v>
      </c>
      <c r="CD2" s="38" t="s">
        <v>2454</v>
      </c>
      <c r="CE2" s="38" t="s">
        <v>2452</v>
      </c>
      <c r="CF2" s="38" t="s">
        <v>2453</v>
      </c>
      <c r="CG2" s="38" t="s">
        <v>2454</v>
      </c>
      <c r="CH2" s="38" t="s">
        <v>2452</v>
      </c>
      <c r="CI2" s="38" t="s">
        <v>2453</v>
      </c>
      <c r="CJ2" s="38" t="s">
        <v>2454</v>
      </c>
      <c r="CK2" s="38" t="s">
        <v>2452</v>
      </c>
      <c r="CL2" s="38" t="s">
        <v>2453</v>
      </c>
      <c r="CM2" s="38" t="s">
        <v>2454</v>
      </c>
      <c r="CN2" s="38" t="s">
        <v>2452</v>
      </c>
      <c r="CO2" s="38" t="s">
        <v>2453</v>
      </c>
      <c r="CP2" s="38" t="s">
        <v>2454</v>
      </c>
      <c r="CQ2" s="38" t="s">
        <v>2452</v>
      </c>
      <c r="CR2" s="38" t="s">
        <v>2453</v>
      </c>
      <c r="CS2" s="38" t="s">
        <v>2454</v>
      </c>
      <c r="CT2" s="38" t="s">
        <v>2452</v>
      </c>
      <c r="CU2" s="38" t="s">
        <v>2453</v>
      </c>
      <c r="CV2" s="38" t="s">
        <v>2454</v>
      </c>
      <c r="CW2" s="38" t="s">
        <v>2452</v>
      </c>
      <c r="CX2" s="38" t="s">
        <v>2453</v>
      </c>
      <c r="CY2" s="38" t="s">
        <v>2454</v>
      </c>
      <c r="CZ2" s="38" t="s">
        <v>2452</v>
      </c>
      <c r="DA2" s="38" t="s">
        <v>2453</v>
      </c>
      <c r="DB2" s="38" t="s">
        <v>2454</v>
      </c>
      <c r="DC2" s="38" t="s">
        <v>2452</v>
      </c>
      <c r="DD2" s="38" t="s">
        <v>2453</v>
      </c>
      <c r="DE2" s="38" t="s">
        <v>2454</v>
      </c>
      <c r="DF2" s="38" t="s">
        <v>2452</v>
      </c>
      <c r="DG2" s="38" t="s">
        <v>2453</v>
      </c>
      <c r="DH2" s="38" t="s">
        <v>2454</v>
      </c>
      <c r="DI2" s="38" t="s">
        <v>2452</v>
      </c>
      <c r="DJ2" s="38" t="s">
        <v>2453</v>
      </c>
      <c r="DK2" s="38" t="s">
        <v>2454</v>
      </c>
      <c r="DL2" s="38" t="s">
        <v>2452</v>
      </c>
      <c r="DM2" s="38" t="s">
        <v>2453</v>
      </c>
      <c r="DN2" s="38" t="s">
        <v>2454</v>
      </c>
      <c r="DO2" s="38" t="s">
        <v>2452</v>
      </c>
      <c r="DP2" s="38" t="s">
        <v>2453</v>
      </c>
      <c r="DQ2" s="38" t="s">
        <v>2454</v>
      </c>
      <c r="DR2" s="38" t="s">
        <v>2452</v>
      </c>
      <c r="DS2" s="38" t="s">
        <v>2453</v>
      </c>
      <c r="DT2" s="38" t="s">
        <v>2454</v>
      </c>
      <c r="DU2" s="38" t="s">
        <v>2452</v>
      </c>
      <c r="DV2" s="38" t="s">
        <v>2453</v>
      </c>
      <c r="DW2" s="38" t="s">
        <v>2454</v>
      </c>
      <c r="DX2" s="38" t="s">
        <v>2452</v>
      </c>
      <c r="DY2" s="38" t="s">
        <v>2453</v>
      </c>
      <c r="DZ2" s="38" t="s">
        <v>2454</v>
      </c>
      <c r="EA2" s="38" t="s">
        <v>2452</v>
      </c>
      <c r="EB2" s="38" t="s">
        <v>2453</v>
      </c>
      <c r="EC2" s="38" t="s">
        <v>2454</v>
      </c>
      <c r="ED2" s="38" t="s">
        <v>2452</v>
      </c>
      <c r="EE2" s="38" t="s">
        <v>2453</v>
      </c>
      <c r="EF2" s="38" t="s">
        <v>2454</v>
      </c>
      <c r="EG2" s="38" t="s">
        <v>2452</v>
      </c>
      <c r="EH2" s="38" t="s">
        <v>2453</v>
      </c>
      <c r="EI2" s="38" t="s">
        <v>2454</v>
      </c>
      <c r="EJ2" s="38" t="s">
        <v>2452</v>
      </c>
      <c r="EK2" s="38" t="s">
        <v>2453</v>
      </c>
      <c r="EL2" s="38" t="s">
        <v>2454</v>
      </c>
      <c r="EM2" s="38" t="s">
        <v>2452</v>
      </c>
      <c r="EN2" s="38" t="s">
        <v>2453</v>
      </c>
      <c r="EO2" s="38" t="s">
        <v>2454</v>
      </c>
      <c r="EP2" s="38" t="s">
        <v>2452</v>
      </c>
      <c r="EQ2" s="38" t="s">
        <v>2453</v>
      </c>
      <c r="ER2" s="38" t="s">
        <v>2454</v>
      </c>
      <c r="ES2" s="38" t="s">
        <v>2452</v>
      </c>
      <c r="ET2" s="38" t="s">
        <v>2453</v>
      </c>
      <c r="EU2" s="38" t="s">
        <v>2454</v>
      </c>
      <c r="EV2" s="38" t="s">
        <v>2452</v>
      </c>
      <c r="EW2" s="38" t="s">
        <v>2453</v>
      </c>
      <c r="EX2" s="38" t="s">
        <v>2454</v>
      </c>
      <c r="EY2" s="38" t="s">
        <v>2452</v>
      </c>
      <c r="EZ2" s="38" t="s">
        <v>2453</v>
      </c>
      <c r="FA2" s="38" t="s">
        <v>2454</v>
      </c>
      <c r="FB2" s="38" t="s">
        <v>2452</v>
      </c>
      <c r="FC2" s="38" t="s">
        <v>2453</v>
      </c>
      <c r="FD2" s="38" t="s">
        <v>2454</v>
      </c>
      <c r="FE2" s="38" t="s">
        <v>2452</v>
      </c>
      <c r="FF2" s="38" t="s">
        <v>2453</v>
      </c>
      <c r="FG2" s="38" t="s">
        <v>2454</v>
      </c>
      <c r="FH2" s="38" t="s">
        <v>2452</v>
      </c>
      <c r="FI2" s="38" t="s">
        <v>2453</v>
      </c>
      <c r="FJ2" s="38" t="s">
        <v>2454</v>
      </c>
      <c r="FK2" s="38" t="s">
        <v>2452</v>
      </c>
      <c r="FL2" s="38" t="s">
        <v>2453</v>
      </c>
      <c r="FM2" s="38" t="s">
        <v>2454</v>
      </c>
      <c r="FN2" s="38" t="s">
        <v>2452</v>
      </c>
      <c r="FO2" s="38" t="s">
        <v>2453</v>
      </c>
      <c r="FP2" s="38" t="s">
        <v>2454</v>
      </c>
      <c r="FQ2" s="38" t="s">
        <v>2452</v>
      </c>
      <c r="FR2" s="38" t="s">
        <v>2453</v>
      </c>
      <c r="FS2" s="38" t="s">
        <v>2454</v>
      </c>
      <c r="FT2" s="38" t="s">
        <v>2452</v>
      </c>
      <c r="FU2" s="38" t="s">
        <v>2453</v>
      </c>
      <c r="FV2" s="38" t="s">
        <v>2454</v>
      </c>
      <c r="FW2" s="38" t="s">
        <v>2452</v>
      </c>
      <c r="FX2" s="38" t="s">
        <v>2453</v>
      </c>
      <c r="FY2" s="38" t="s">
        <v>2454</v>
      </c>
      <c r="FZ2" s="38" t="s">
        <v>2452</v>
      </c>
      <c r="GA2" s="38" t="s">
        <v>2453</v>
      </c>
      <c r="GB2" s="38" t="s">
        <v>2454</v>
      </c>
      <c r="GC2" s="38" t="s">
        <v>2452</v>
      </c>
      <c r="GD2" s="38" t="s">
        <v>2453</v>
      </c>
      <c r="GE2" s="38" t="s">
        <v>2454</v>
      </c>
      <c r="GF2" s="38" t="s">
        <v>2452</v>
      </c>
      <c r="GG2" s="38" t="s">
        <v>2453</v>
      </c>
      <c r="GH2" s="38" t="s">
        <v>2454</v>
      </c>
      <c r="GI2" s="38" t="s">
        <v>2452</v>
      </c>
      <c r="GJ2" s="38" t="s">
        <v>2453</v>
      </c>
      <c r="GK2" s="38" t="s">
        <v>2454</v>
      </c>
      <c r="GL2" s="38" t="s">
        <v>2452</v>
      </c>
      <c r="GM2" s="38" t="s">
        <v>2453</v>
      </c>
      <c r="GN2" s="38" t="s">
        <v>2454</v>
      </c>
      <c r="GO2" s="38" t="s">
        <v>2452</v>
      </c>
      <c r="GP2" s="38" t="s">
        <v>2453</v>
      </c>
      <c r="GQ2" s="38" t="s">
        <v>2454</v>
      </c>
      <c r="GR2" s="38" t="s">
        <v>2452</v>
      </c>
      <c r="GS2" s="38" t="s">
        <v>2453</v>
      </c>
      <c r="GT2" s="38" t="s">
        <v>2454</v>
      </c>
      <c r="GU2" s="38" t="s">
        <v>2452</v>
      </c>
      <c r="GV2" s="38" t="s">
        <v>2453</v>
      </c>
      <c r="GW2" s="38" t="s">
        <v>2454</v>
      </c>
      <c r="GX2" s="38" t="s">
        <v>2452</v>
      </c>
      <c r="GY2" s="38" t="s">
        <v>2453</v>
      </c>
      <c r="GZ2" s="38" t="s">
        <v>2454</v>
      </c>
      <c r="HA2" s="38" t="s">
        <v>2452</v>
      </c>
      <c r="HB2" s="38" t="s">
        <v>2453</v>
      </c>
      <c r="HC2" s="38" t="s">
        <v>2454</v>
      </c>
      <c r="HD2" s="38" t="s">
        <v>2452</v>
      </c>
      <c r="HE2" s="38" t="s">
        <v>2453</v>
      </c>
      <c r="HF2" s="38" t="s">
        <v>2454</v>
      </c>
      <c r="HG2" s="38" t="s">
        <v>2452</v>
      </c>
      <c r="HH2" s="38" t="s">
        <v>2453</v>
      </c>
      <c r="HI2" s="38" t="s">
        <v>2454</v>
      </c>
      <c r="HJ2" s="38" t="s">
        <v>2452</v>
      </c>
      <c r="HK2" s="38" t="s">
        <v>2453</v>
      </c>
      <c r="HL2" s="38" t="s">
        <v>2454</v>
      </c>
      <c r="HM2" s="38" t="s">
        <v>2452</v>
      </c>
      <c r="HN2" s="38" t="s">
        <v>2453</v>
      </c>
      <c r="HO2" s="38" t="s">
        <v>2454</v>
      </c>
      <c r="HP2" s="38" t="s">
        <v>2452</v>
      </c>
      <c r="HQ2" s="38" t="s">
        <v>2453</v>
      </c>
      <c r="HR2" s="38" t="s">
        <v>2454</v>
      </c>
      <c r="HS2" s="38" t="s">
        <v>2452</v>
      </c>
      <c r="HT2" s="38" t="s">
        <v>2453</v>
      </c>
      <c r="HU2" s="38" t="s">
        <v>2454</v>
      </c>
      <c r="HV2" s="38" t="s">
        <v>2452</v>
      </c>
      <c r="HW2" s="38" t="s">
        <v>2453</v>
      </c>
      <c r="HX2" s="38" t="s">
        <v>2454</v>
      </c>
      <c r="HY2" s="38" t="s">
        <v>2452</v>
      </c>
      <c r="HZ2" s="38" t="s">
        <v>2453</v>
      </c>
      <c r="IA2" s="38" t="s">
        <v>2454</v>
      </c>
      <c r="IB2" s="38" t="s">
        <v>2452</v>
      </c>
      <c r="IC2" s="38" t="s">
        <v>2453</v>
      </c>
      <c r="ID2" s="38" t="s">
        <v>2454</v>
      </c>
      <c r="IE2" s="38" t="s">
        <v>2452</v>
      </c>
      <c r="IF2" s="38" t="s">
        <v>2453</v>
      </c>
      <c r="IG2" s="38" t="s">
        <v>2454</v>
      </c>
      <c r="IH2" s="38" t="s">
        <v>2452</v>
      </c>
      <c r="II2" s="38" t="s">
        <v>2453</v>
      </c>
      <c r="IJ2" s="38" t="s">
        <v>2454</v>
      </c>
      <c r="IK2" s="38" t="s">
        <v>2452</v>
      </c>
      <c r="IL2" s="38" t="s">
        <v>2453</v>
      </c>
      <c r="IM2" s="38" t="s">
        <v>2454</v>
      </c>
      <c r="IN2" s="38" t="s">
        <v>2452</v>
      </c>
      <c r="IO2" s="38" t="s">
        <v>2453</v>
      </c>
      <c r="IP2" s="38" t="s">
        <v>2454</v>
      </c>
      <c r="IQ2" s="38" t="s">
        <v>2452</v>
      </c>
      <c r="IR2" s="38" t="s">
        <v>2453</v>
      </c>
      <c r="IS2" s="38" t="s">
        <v>2454</v>
      </c>
      <c r="IT2" s="38" t="s">
        <v>2452</v>
      </c>
      <c r="IU2" s="38" t="s">
        <v>2453</v>
      </c>
      <c r="IV2" s="38" t="s">
        <v>2454</v>
      </c>
      <c r="IW2" s="38" t="s">
        <v>2452</v>
      </c>
      <c r="IX2" s="38" t="s">
        <v>2453</v>
      </c>
      <c r="IY2" s="38" t="s">
        <v>2454</v>
      </c>
      <c r="IZ2" s="38" t="s">
        <v>2452</v>
      </c>
      <c r="JA2" s="38" t="s">
        <v>2453</v>
      </c>
      <c r="JB2" s="38" t="s">
        <v>2454</v>
      </c>
      <c r="JC2" s="38" t="s">
        <v>2452</v>
      </c>
      <c r="JD2" s="38" t="s">
        <v>2453</v>
      </c>
      <c r="JE2" s="38" t="s">
        <v>2454</v>
      </c>
      <c r="JF2" s="38" t="s">
        <v>2452</v>
      </c>
      <c r="JG2" s="38" t="s">
        <v>2453</v>
      </c>
      <c r="JH2" s="38" t="s">
        <v>2454</v>
      </c>
      <c r="JI2" s="38" t="s">
        <v>2452</v>
      </c>
      <c r="JJ2" s="38" t="s">
        <v>2453</v>
      </c>
      <c r="JK2" s="38" t="s">
        <v>2454</v>
      </c>
      <c r="JL2" s="38" t="s">
        <v>2452</v>
      </c>
      <c r="JM2" s="38" t="s">
        <v>2453</v>
      </c>
      <c r="JN2" s="38" t="s">
        <v>2454</v>
      </c>
      <c r="JO2" s="38" t="s">
        <v>2452</v>
      </c>
      <c r="JP2" s="38" t="s">
        <v>2453</v>
      </c>
      <c r="JQ2" s="38" t="s">
        <v>2454</v>
      </c>
      <c r="JR2" s="38" t="s">
        <v>2452</v>
      </c>
      <c r="JS2" s="38" t="s">
        <v>2453</v>
      </c>
      <c r="JT2" s="38" t="s">
        <v>2454</v>
      </c>
      <c r="JU2" s="38" t="s">
        <v>2452</v>
      </c>
      <c r="JV2" s="38" t="s">
        <v>2453</v>
      </c>
      <c r="JW2" s="38" t="s">
        <v>2454</v>
      </c>
      <c r="JX2" s="38" t="s">
        <v>2452</v>
      </c>
      <c r="JY2" s="38" t="s">
        <v>2453</v>
      </c>
      <c r="JZ2" s="38" t="s">
        <v>2454</v>
      </c>
      <c r="KA2" s="38" t="s">
        <v>2452</v>
      </c>
      <c r="KB2" s="38" t="s">
        <v>2453</v>
      </c>
      <c r="KC2" s="38" t="s">
        <v>2454</v>
      </c>
      <c r="KD2" s="38" t="s">
        <v>2452</v>
      </c>
      <c r="KE2" s="38" t="s">
        <v>2453</v>
      </c>
      <c r="KF2" s="38" t="s">
        <v>2454</v>
      </c>
      <c r="KG2" s="38" t="s">
        <v>2452</v>
      </c>
      <c r="KH2" s="38" t="s">
        <v>2453</v>
      </c>
      <c r="KI2" s="38" t="s">
        <v>2454</v>
      </c>
      <c r="KJ2" s="38" t="s">
        <v>2452</v>
      </c>
      <c r="KK2" s="38" t="s">
        <v>2453</v>
      </c>
      <c r="KL2" s="38" t="s">
        <v>2454</v>
      </c>
      <c r="KM2" s="38" t="s">
        <v>2452</v>
      </c>
      <c r="KN2" s="38" t="s">
        <v>2453</v>
      </c>
      <c r="KO2" s="38" t="s">
        <v>2454</v>
      </c>
      <c r="KP2" s="38" t="s">
        <v>2452</v>
      </c>
      <c r="KQ2" s="38" t="s">
        <v>2453</v>
      </c>
      <c r="KR2" s="38" t="s">
        <v>2454</v>
      </c>
      <c r="KS2" s="38" t="s">
        <v>2452</v>
      </c>
      <c r="KT2" s="38" t="s">
        <v>2453</v>
      </c>
      <c r="KU2" s="38" t="s">
        <v>2454</v>
      </c>
      <c r="KV2" s="38" t="s">
        <v>2452</v>
      </c>
      <c r="KW2" s="38" t="s">
        <v>2453</v>
      </c>
      <c r="KX2" s="38" t="s">
        <v>2454</v>
      </c>
      <c r="KY2" s="38" t="s">
        <v>2452</v>
      </c>
      <c r="KZ2" s="38" t="s">
        <v>2453</v>
      </c>
      <c r="LA2" s="38" t="s">
        <v>2454</v>
      </c>
      <c r="LB2" s="38" t="s">
        <v>2452</v>
      </c>
      <c r="LC2" s="38" t="s">
        <v>2453</v>
      </c>
      <c r="LD2" s="38" t="s">
        <v>2454</v>
      </c>
      <c r="LE2" s="38" t="s">
        <v>2452</v>
      </c>
      <c r="LF2" s="38" t="s">
        <v>2453</v>
      </c>
      <c r="LG2" s="38" t="s">
        <v>2454</v>
      </c>
      <c r="LH2" s="38" t="s">
        <v>2452</v>
      </c>
      <c r="LI2" s="38" t="s">
        <v>2453</v>
      </c>
      <c r="LJ2" s="38" t="s">
        <v>2454</v>
      </c>
      <c r="LK2" s="38" t="s">
        <v>2452</v>
      </c>
      <c r="LL2" s="38" t="s">
        <v>2453</v>
      </c>
      <c r="LM2" s="38" t="s">
        <v>2454</v>
      </c>
      <c r="LN2" s="38" t="s">
        <v>2452</v>
      </c>
      <c r="LO2" s="38" t="s">
        <v>2453</v>
      </c>
      <c r="LP2" s="38" t="s">
        <v>2454</v>
      </c>
      <c r="LQ2" s="38" t="s">
        <v>2452</v>
      </c>
      <c r="LR2" s="38" t="s">
        <v>2453</v>
      </c>
      <c r="LS2" s="38" t="s">
        <v>2454</v>
      </c>
      <c r="LT2" s="38" t="s">
        <v>2452</v>
      </c>
      <c r="LU2" s="38" t="s">
        <v>2453</v>
      </c>
      <c r="LV2" s="38" t="s">
        <v>2454</v>
      </c>
      <c r="LW2" s="38" t="s">
        <v>2452</v>
      </c>
      <c r="LX2" s="38" t="s">
        <v>2453</v>
      </c>
      <c r="LY2" s="38" t="s">
        <v>2454</v>
      </c>
      <c r="LZ2" s="38" t="s">
        <v>2452</v>
      </c>
      <c r="MA2" s="38" t="s">
        <v>2453</v>
      </c>
      <c r="MB2" s="38" t="s">
        <v>2454</v>
      </c>
      <c r="MC2" s="38" t="s">
        <v>2452</v>
      </c>
      <c r="MD2" s="38" t="s">
        <v>2453</v>
      </c>
      <c r="ME2" s="38" t="s">
        <v>2454</v>
      </c>
      <c r="MF2" s="38" t="s">
        <v>2452</v>
      </c>
      <c r="MG2" s="38" t="s">
        <v>2453</v>
      </c>
      <c r="MH2" s="38" t="s">
        <v>2454</v>
      </c>
      <c r="MI2" s="38" t="s">
        <v>2452</v>
      </c>
      <c r="MJ2" s="38" t="s">
        <v>2453</v>
      </c>
      <c r="MK2" s="38" t="s">
        <v>2454</v>
      </c>
      <c r="ML2" s="38" t="s">
        <v>2452</v>
      </c>
      <c r="MM2" s="38" t="s">
        <v>2453</v>
      </c>
      <c r="MN2" s="38" t="s">
        <v>2454</v>
      </c>
      <c r="MO2" s="38" t="s">
        <v>2452</v>
      </c>
      <c r="MP2" s="38" t="s">
        <v>2453</v>
      </c>
      <c r="MQ2" s="38" t="s">
        <v>2454</v>
      </c>
      <c r="MR2" s="38" t="s">
        <v>2452</v>
      </c>
      <c r="MS2" s="38" t="s">
        <v>2453</v>
      </c>
      <c r="MT2" s="38" t="s">
        <v>2454</v>
      </c>
      <c r="MU2" s="38" t="s">
        <v>2452</v>
      </c>
      <c r="MV2" s="38" t="s">
        <v>2453</v>
      </c>
      <c r="MW2" s="38" t="s">
        <v>2454</v>
      </c>
      <c r="MX2" s="38" t="s">
        <v>2452</v>
      </c>
      <c r="MY2" s="38" t="s">
        <v>2453</v>
      </c>
      <c r="MZ2" s="38" t="s">
        <v>2454</v>
      </c>
      <c r="NA2" s="38" t="s">
        <v>2452</v>
      </c>
      <c r="NB2" s="38" t="s">
        <v>2453</v>
      </c>
      <c r="NC2" s="38" t="s">
        <v>2454</v>
      </c>
      <c r="ND2" s="38" t="s">
        <v>2452</v>
      </c>
      <c r="NE2" s="38" t="s">
        <v>2453</v>
      </c>
      <c r="NF2" s="38" t="s">
        <v>2454</v>
      </c>
      <c r="NG2" s="38" t="s">
        <v>2452</v>
      </c>
      <c r="NH2" s="38" t="s">
        <v>2453</v>
      </c>
      <c r="NI2" s="38" t="s">
        <v>2454</v>
      </c>
      <c r="NJ2" s="38" t="s">
        <v>2452</v>
      </c>
      <c r="NK2" s="38" t="s">
        <v>2453</v>
      </c>
      <c r="NL2" s="38" t="s">
        <v>2454</v>
      </c>
      <c r="NM2" s="38" t="s">
        <v>2452</v>
      </c>
      <c r="NN2" s="38" t="s">
        <v>2453</v>
      </c>
      <c r="NO2" s="38" t="s">
        <v>2454</v>
      </c>
      <c r="NP2" s="38" t="s">
        <v>2452</v>
      </c>
      <c r="NQ2" s="38" t="s">
        <v>2453</v>
      </c>
      <c r="NR2" s="38" t="s">
        <v>2454</v>
      </c>
      <c r="NS2" s="38" t="s">
        <v>2452</v>
      </c>
      <c r="NT2" s="38" t="s">
        <v>2453</v>
      </c>
      <c r="NU2" s="38" t="s">
        <v>2454</v>
      </c>
      <c r="NV2" s="38" t="s">
        <v>2452</v>
      </c>
      <c r="NW2" s="38" t="s">
        <v>2453</v>
      </c>
      <c r="NX2" s="38" t="s">
        <v>2454</v>
      </c>
      <c r="NY2" s="38" t="s">
        <v>2452</v>
      </c>
      <c r="NZ2" s="38" t="s">
        <v>2453</v>
      </c>
      <c r="OA2" s="38" t="s">
        <v>2454</v>
      </c>
      <c r="OB2" s="38" t="s">
        <v>2452</v>
      </c>
      <c r="OC2" s="38" t="s">
        <v>2453</v>
      </c>
      <c r="OD2" s="38" t="s">
        <v>2454</v>
      </c>
      <c r="OE2" s="38" t="s">
        <v>2452</v>
      </c>
      <c r="OF2" s="38" t="s">
        <v>2453</v>
      </c>
      <c r="OG2" s="38" t="s">
        <v>2454</v>
      </c>
      <c r="OH2" s="38" t="s">
        <v>2452</v>
      </c>
      <c r="OI2" s="38" t="s">
        <v>2453</v>
      </c>
      <c r="OJ2" s="38" t="s">
        <v>2454</v>
      </c>
      <c r="OK2" s="38" t="s">
        <v>2452</v>
      </c>
      <c r="OL2" s="38" t="s">
        <v>2453</v>
      </c>
      <c r="OM2" s="38" t="s">
        <v>2454</v>
      </c>
      <c r="ON2" s="38" t="s">
        <v>2452</v>
      </c>
      <c r="OO2" s="38" t="s">
        <v>2453</v>
      </c>
      <c r="OP2" s="38" t="s">
        <v>2454</v>
      </c>
      <c r="OQ2" s="38" t="s">
        <v>2452</v>
      </c>
      <c r="OR2" s="38" t="s">
        <v>2453</v>
      </c>
      <c r="OS2" s="38" t="s">
        <v>2454</v>
      </c>
      <c r="OT2" s="38" t="s">
        <v>2452</v>
      </c>
      <c r="OU2" s="38" t="s">
        <v>2453</v>
      </c>
      <c r="OV2" s="38" t="s">
        <v>2454</v>
      </c>
      <c r="OW2" s="38" t="s">
        <v>2452</v>
      </c>
      <c r="OX2" s="38" t="s">
        <v>2453</v>
      </c>
      <c r="OY2" s="38" t="s">
        <v>2454</v>
      </c>
      <c r="OZ2" s="38" t="s">
        <v>2452</v>
      </c>
      <c r="PA2" s="38" t="s">
        <v>2453</v>
      </c>
      <c r="PB2" s="38" t="s">
        <v>2454</v>
      </c>
      <c r="PC2" s="38" t="s">
        <v>2452</v>
      </c>
      <c r="PD2" s="38" t="s">
        <v>2453</v>
      </c>
      <c r="PE2" s="38" t="s">
        <v>2454</v>
      </c>
      <c r="PF2" s="38" t="s">
        <v>2452</v>
      </c>
      <c r="PG2" s="38" t="s">
        <v>2453</v>
      </c>
      <c r="PH2" s="38" t="s">
        <v>2454</v>
      </c>
      <c r="PI2" s="38" t="s">
        <v>2452</v>
      </c>
      <c r="PJ2" s="38" t="s">
        <v>2453</v>
      </c>
      <c r="PK2" s="38" t="s">
        <v>2454</v>
      </c>
      <c r="PL2" s="38" t="s">
        <v>2452</v>
      </c>
      <c r="PM2" s="38" t="s">
        <v>2453</v>
      </c>
      <c r="PN2" s="38" t="s">
        <v>2454</v>
      </c>
      <c r="PO2" s="38" t="s">
        <v>2452</v>
      </c>
      <c r="PP2" s="38" t="s">
        <v>2453</v>
      </c>
      <c r="PQ2" s="38" t="s">
        <v>2454</v>
      </c>
      <c r="PR2" s="38" t="s">
        <v>2452</v>
      </c>
      <c r="PS2" s="38" t="s">
        <v>2453</v>
      </c>
      <c r="PT2" s="38" t="s">
        <v>2454</v>
      </c>
      <c r="PU2" s="38" t="s">
        <v>2452</v>
      </c>
      <c r="PV2" s="38" t="s">
        <v>2453</v>
      </c>
      <c r="PW2" s="38" t="s">
        <v>2454</v>
      </c>
      <c r="PX2" s="38" t="s">
        <v>2452</v>
      </c>
      <c r="PY2" s="38" t="s">
        <v>2453</v>
      </c>
      <c r="PZ2" s="38" t="s">
        <v>2454</v>
      </c>
      <c r="QA2" s="38" t="s">
        <v>2452</v>
      </c>
      <c r="QB2" s="38" t="s">
        <v>2453</v>
      </c>
      <c r="QC2" s="38" t="s">
        <v>2454</v>
      </c>
      <c r="QD2" s="38" t="s">
        <v>2452</v>
      </c>
      <c r="QE2" s="38" t="s">
        <v>2453</v>
      </c>
      <c r="QF2" s="38" t="s">
        <v>2454</v>
      </c>
      <c r="QG2" s="38" t="s">
        <v>2452</v>
      </c>
      <c r="QH2" s="38" t="s">
        <v>2453</v>
      </c>
      <c r="QI2" s="38" t="s">
        <v>2454</v>
      </c>
      <c r="QJ2" s="38" t="s">
        <v>2452</v>
      </c>
      <c r="QK2" s="38" t="s">
        <v>2453</v>
      </c>
      <c r="QL2" s="38" t="s">
        <v>2454</v>
      </c>
      <c r="QM2" s="38" t="s">
        <v>2452</v>
      </c>
      <c r="QN2" s="38" t="s">
        <v>2453</v>
      </c>
      <c r="QO2" s="38" t="s">
        <v>2454</v>
      </c>
      <c r="QP2" s="38" t="s">
        <v>2452</v>
      </c>
      <c r="QQ2" s="38" t="s">
        <v>2453</v>
      </c>
      <c r="QR2" s="38" t="s">
        <v>2454</v>
      </c>
      <c r="QS2" s="38" t="s">
        <v>2452</v>
      </c>
      <c r="QT2" s="38" t="s">
        <v>2453</v>
      </c>
      <c r="QU2" s="38" t="s">
        <v>2454</v>
      </c>
      <c r="QV2" s="38" t="s">
        <v>2452</v>
      </c>
      <c r="QW2" s="38" t="s">
        <v>2453</v>
      </c>
      <c r="QX2" s="38" t="s">
        <v>2454</v>
      </c>
      <c r="QY2" s="38" t="s">
        <v>2452</v>
      </c>
      <c r="QZ2" s="38" t="s">
        <v>2453</v>
      </c>
      <c r="RA2" s="38" t="s">
        <v>2454</v>
      </c>
      <c r="RB2" s="38" t="s">
        <v>2452</v>
      </c>
      <c r="RC2" s="38" t="s">
        <v>2453</v>
      </c>
      <c r="RD2" s="38" t="s">
        <v>2454</v>
      </c>
      <c r="RE2" s="38" t="s">
        <v>2452</v>
      </c>
      <c r="RF2" s="38" t="s">
        <v>2453</v>
      </c>
      <c r="RG2" s="38" t="s">
        <v>2454</v>
      </c>
      <c r="RH2" s="38" t="s">
        <v>2452</v>
      </c>
      <c r="RI2" s="38" t="s">
        <v>2453</v>
      </c>
      <c r="RJ2" s="38" t="s">
        <v>2454</v>
      </c>
      <c r="RK2" s="38" t="s">
        <v>2452</v>
      </c>
      <c r="RL2" s="38" t="s">
        <v>2453</v>
      </c>
      <c r="RM2" s="38" t="s">
        <v>2454</v>
      </c>
      <c r="RN2" s="38" t="s">
        <v>2452</v>
      </c>
      <c r="RO2" s="38" t="s">
        <v>2453</v>
      </c>
      <c r="RP2" s="38" t="s">
        <v>2454</v>
      </c>
      <c r="RQ2" s="38" t="s">
        <v>2452</v>
      </c>
      <c r="RR2" s="38" t="s">
        <v>2453</v>
      </c>
      <c r="RS2" s="38" t="s">
        <v>2454</v>
      </c>
      <c r="RT2" s="38" t="s">
        <v>2452</v>
      </c>
      <c r="RU2" s="38" t="s">
        <v>2453</v>
      </c>
      <c r="RV2" s="38" t="s">
        <v>2454</v>
      </c>
      <c r="RW2" s="38" t="s">
        <v>2452</v>
      </c>
      <c r="RX2" s="38" t="s">
        <v>2453</v>
      </c>
      <c r="RY2" s="38" t="s">
        <v>2454</v>
      </c>
      <c r="RZ2" s="38" t="s">
        <v>2452</v>
      </c>
      <c r="SA2" s="38" t="s">
        <v>2453</v>
      </c>
      <c r="SB2" s="38" t="s">
        <v>2454</v>
      </c>
      <c r="SC2" s="38" t="s">
        <v>2452</v>
      </c>
      <c r="SD2" s="38" t="s">
        <v>2453</v>
      </c>
      <c r="SE2" s="38" t="s">
        <v>2454</v>
      </c>
      <c r="SF2" s="38" t="s">
        <v>2452</v>
      </c>
      <c r="SG2" s="38" t="s">
        <v>2453</v>
      </c>
      <c r="SH2" s="38" t="s">
        <v>2454</v>
      </c>
      <c r="SI2" s="38" t="s">
        <v>2452</v>
      </c>
      <c r="SJ2" s="38" t="s">
        <v>2453</v>
      </c>
      <c r="SK2" s="38" t="s">
        <v>2454</v>
      </c>
      <c r="SL2" s="38" t="s">
        <v>2452</v>
      </c>
      <c r="SM2" s="38" t="s">
        <v>2453</v>
      </c>
      <c r="SN2" s="38" t="s">
        <v>2454</v>
      </c>
      <c r="SO2" s="38" t="s">
        <v>2452</v>
      </c>
      <c r="SP2" s="38" t="s">
        <v>2453</v>
      </c>
      <c r="SQ2" s="38" t="s">
        <v>2454</v>
      </c>
      <c r="SR2" s="38" t="s">
        <v>2452</v>
      </c>
      <c r="SS2" s="38" t="s">
        <v>2453</v>
      </c>
      <c r="ST2" s="38" t="s">
        <v>2454</v>
      </c>
      <c r="SU2" s="38" t="s">
        <v>2452</v>
      </c>
      <c r="SV2" s="38" t="s">
        <v>2453</v>
      </c>
      <c r="SW2" s="38" t="s">
        <v>2454</v>
      </c>
      <c r="SX2" s="38" t="s">
        <v>2452</v>
      </c>
      <c r="SY2" s="38" t="s">
        <v>2453</v>
      </c>
      <c r="SZ2" s="38" t="s">
        <v>2454</v>
      </c>
      <c r="TA2" s="38" t="s">
        <v>2452</v>
      </c>
      <c r="TB2" s="38" t="s">
        <v>2453</v>
      </c>
      <c r="TC2" s="38" t="s">
        <v>2454</v>
      </c>
      <c r="TD2" s="38" t="s">
        <v>2452</v>
      </c>
      <c r="TE2" s="38" t="s">
        <v>2453</v>
      </c>
      <c r="TF2" s="38" t="s">
        <v>2454</v>
      </c>
      <c r="TG2" s="38" t="s">
        <v>2452</v>
      </c>
      <c r="TH2" s="38" t="s">
        <v>2453</v>
      </c>
      <c r="TI2" s="38" t="s">
        <v>2454</v>
      </c>
      <c r="TJ2" s="38" t="s">
        <v>2452</v>
      </c>
      <c r="TK2" s="38" t="s">
        <v>2453</v>
      </c>
      <c r="TL2" s="38" t="s">
        <v>2454</v>
      </c>
      <c r="TM2" s="38" t="s">
        <v>2452</v>
      </c>
      <c r="TN2" s="38" t="s">
        <v>2453</v>
      </c>
      <c r="TO2" s="38" t="s">
        <v>2454</v>
      </c>
      <c r="TP2" s="38" t="s">
        <v>2452</v>
      </c>
      <c r="TQ2" s="38" t="s">
        <v>2453</v>
      </c>
      <c r="TR2" s="38" t="s">
        <v>2454</v>
      </c>
      <c r="TS2" s="38" t="s">
        <v>2452</v>
      </c>
      <c r="TT2" s="38" t="s">
        <v>2453</v>
      </c>
      <c r="TU2" s="38" t="s">
        <v>2454</v>
      </c>
      <c r="TV2" s="38" t="s">
        <v>2452</v>
      </c>
      <c r="TW2" s="38" t="s">
        <v>2453</v>
      </c>
      <c r="TX2" s="38" t="s">
        <v>2454</v>
      </c>
      <c r="TY2" s="38" t="s">
        <v>2452</v>
      </c>
      <c r="TZ2" s="38" t="s">
        <v>2453</v>
      </c>
      <c r="UA2" s="38" t="s">
        <v>2454</v>
      </c>
      <c r="UB2" s="38" t="s">
        <v>2452</v>
      </c>
      <c r="UC2" s="38" t="s">
        <v>2453</v>
      </c>
      <c r="UD2" s="38" t="s">
        <v>2454</v>
      </c>
      <c r="UE2" s="38" t="s">
        <v>2452</v>
      </c>
      <c r="UF2" s="38" t="s">
        <v>2453</v>
      </c>
      <c r="UG2" s="38" t="s">
        <v>2454</v>
      </c>
      <c r="UH2" s="38" t="s">
        <v>2452</v>
      </c>
      <c r="UI2" s="38" t="s">
        <v>2453</v>
      </c>
      <c r="UJ2" s="38" t="s">
        <v>2454</v>
      </c>
      <c r="UK2" s="38" t="s">
        <v>2452</v>
      </c>
      <c r="UL2" s="38" t="s">
        <v>2453</v>
      </c>
      <c r="UM2" s="38" t="s">
        <v>2454</v>
      </c>
      <c r="UN2" s="38" t="s">
        <v>2452</v>
      </c>
      <c r="UO2" s="38" t="s">
        <v>2453</v>
      </c>
      <c r="UP2" s="38" t="s">
        <v>2454</v>
      </c>
      <c r="UQ2" s="38" t="s">
        <v>2452</v>
      </c>
      <c r="UR2" s="38" t="s">
        <v>2453</v>
      </c>
      <c r="US2" s="38" t="s">
        <v>2454</v>
      </c>
      <c r="UT2" s="38" t="s">
        <v>2452</v>
      </c>
      <c r="UU2" s="38" t="s">
        <v>2453</v>
      </c>
      <c r="UV2" s="38" t="s">
        <v>2454</v>
      </c>
      <c r="UW2" s="38" t="s">
        <v>2452</v>
      </c>
      <c r="UX2" s="38" t="s">
        <v>2453</v>
      </c>
      <c r="UY2" s="38" t="s">
        <v>2454</v>
      </c>
      <c r="UZ2" s="38" t="s">
        <v>2452</v>
      </c>
      <c r="VA2" s="38" t="s">
        <v>2453</v>
      </c>
      <c r="VB2" s="38" t="s">
        <v>2454</v>
      </c>
      <c r="VC2" s="38" t="s">
        <v>2452</v>
      </c>
      <c r="VD2" s="38" t="s">
        <v>2453</v>
      </c>
      <c r="VE2" s="38" t="s">
        <v>2454</v>
      </c>
      <c r="VF2" s="38" t="s">
        <v>2452</v>
      </c>
      <c r="VG2" s="38" t="s">
        <v>2453</v>
      </c>
      <c r="VH2" s="38" t="s">
        <v>2454</v>
      </c>
      <c r="VI2" s="38" t="s">
        <v>2452</v>
      </c>
      <c r="VJ2" s="38" t="s">
        <v>2453</v>
      </c>
      <c r="VK2" s="38" t="s">
        <v>2454</v>
      </c>
      <c r="VL2" s="38" t="s">
        <v>2452</v>
      </c>
      <c r="VM2" s="38" t="s">
        <v>2453</v>
      </c>
      <c r="VN2" s="38" t="s">
        <v>2454</v>
      </c>
      <c r="VO2" s="38" t="s">
        <v>2452</v>
      </c>
      <c r="VP2" s="38" t="s">
        <v>2453</v>
      </c>
      <c r="VQ2" s="38" t="s">
        <v>2454</v>
      </c>
      <c r="VR2" s="38" t="s">
        <v>2452</v>
      </c>
      <c r="VS2" s="38" t="s">
        <v>2453</v>
      </c>
      <c r="VT2" s="38" t="s">
        <v>2454</v>
      </c>
      <c r="VU2" s="38" t="s">
        <v>2452</v>
      </c>
      <c r="VV2" s="38" t="s">
        <v>2453</v>
      </c>
      <c r="VW2" s="38" t="s">
        <v>2454</v>
      </c>
      <c r="VX2" s="38" t="s">
        <v>2452</v>
      </c>
      <c r="VY2" s="38" t="s">
        <v>2453</v>
      </c>
      <c r="VZ2" s="38" t="s">
        <v>2454</v>
      </c>
      <c r="WA2" s="38" t="s">
        <v>2452</v>
      </c>
      <c r="WB2" s="38" t="s">
        <v>2453</v>
      </c>
      <c r="WC2" s="38" t="s">
        <v>2454</v>
      </c>
      <c r="WD2" s="38" t="s">
        <v>2452</v>
      </c>
      <c r="WE2" s="38" t="s">
        <v>2453</v>
      </c>
      <c r="WF2" s="38" t="s">
        <v>2454</v>
      </c>
      <c r="WG2" s="38" t="s">
        <v>2452</v>
      </c>
      <c r="WH2" s="38" t="s">
        <v>2453</v>
      </c>
      <c r="WI2" s="38" t="s">
        <v>2454</v>
      </c>
      <c r="WJ2" s="38" t="s">
        <v>2452</v>
      </c>
      <c r="WK2" s="38" t="s">
        <v>2453</v>
      </c>
      <c r="WL2" s="38" t="s">
        <v>2454</v>
      </c>
      <c r="WM2" s="38" t="s">
        <v>2452</v>
      </c>
      <c r="WN2" s="38" t="s">
        <v>2453</v>
      </c>
      <c r="WO2" s="38" t="s">
        <v>2454</v>
      </c>
      <c r="WP2" s="38" t="s">
        <v>2452</v>
      </c>
      <c r="WQ2" s="38" t="s">
        <v>2453</v>
      </c>
      <c r="WR2" s="38" t="s">
        <v>2454</v>
      </c>
      <c r="WS2" s="38" t="s">
        <v>2452</v>
      </c>
      <c r="WT2" s="38" t="s">
        <v>2453</v>
      </c>
      <c r="WU2" s="38" t="s">
        <v>2454</v>
      </c>
      <c r="WV2" s="38" t="s">
        <v>2452</v>
      </c>
      <c r="WW2" s="38" t="s">
        <v>2453</v>
      </c>
      <c r="WX2" s="38" t="s">
        <v>2454</v>
      </c>
      <c r="WY2" s="38" t="s">
        <v>2452</v>
      </c>
      <c r="WZ2" s="38" t="s">
        <v>2453</v>
      </c>
      <c r="XA2" s="38" t="s">
        <v>2454</v>
      </c>
      <c r="XB2" s="38" t="s">
        <v>2452</v>
      </c>
      <c r="XC2" s="38" t="s">
        <v>2453</v>
      </c>
      <c r="XD2" s="38" t="s">
        <v>2454</v>
      </c>
      <c r="XE2" s="38" t="s">
        <v>2452</v>
      </c>
      <c r="XF2" s="38" t="s">
        <v>2453</v>
      </c>
      <c r="XG2" s="38" t="s">
        <v>2454</v>
      </c>
      <c r="XH2" s="38" t="s">
        <v>2452</v>
      </c>
      <c r="XI2" s="38" t="s">
        <v>2453</v>
      </c>
      <c r="XJ2" s="38" t="s">
        <v>2454</v>
      </c>
      <c r="XK2" s="38" t="s">
        <v>2452</v>
      </c>
      <c r="XL2" s="38" t="s">
        <v>2453</v>
      </c>
      <c r="XM2" s="38" t="s">
        <v>2454</v>
      </c>
      <c r="XN2" s="38" t="s">
        <v>2452</v>
      </c>
      <c r="XO2" s="38" t="s">
        <v>2453</v>
      </c>
      <c r="XP2" s="38" t="s">
        <v>2454</v>
      </c>
      <c r="XQ2" s="38" t="s">
        <v>2452</v>
      </c>
      <c r="XR2" s="38" t="s">
        <v>2453</v>
      </c>
      <c r="XS2" s="38" t="s">
        <v>2454</v>
      </c>
      <c r="XT2" s="38" t="s">
        <v>2452</v>
      </c>
      <c r="XU2" s="38" t="s">
        <v>2453</v>
      </c>
      <c r="XV2" s="38" t="s">
        <v>2454</v>
      </c>
      <c r="XW2" s="38" t="s">
        <v>2452</v>
      </c>
      <c r="XX2" s="38" t="s">
        <v>2453</v>
      </c>
      <c r="XY2" s="38" t="s">
        <v>2454</v>
      </c>
      <c r="XZ2" s="38" t="s">
        <v>2452</v>
      </c>
      <c r="YA2" s="38" t="s">
        <v>2453</v>
      </c>
      <c r="YB2" s="38" t="s">
        <v>2454</v>
      </c>
    </row>
    <row r="3" spans="1:652">
      <c r="FD3" s="38" t="s">
        <v>2455</v>
      </c>
      <c r="FG3" s="38" t="s">
        <v>2455</v>
      </c>
      <c r="FJ3" s="38" t="s">
        <v>2455</v>
      </c>
      <c r="FM3" s="38" t="s">
        <v>2455</v>
      </c>
      <c r="FP3" s="38" t="s">
        <v>2455</v>
      </c>
      <c r="FS3" s="38" t="s">
        <v>2455</v>
      </c>
      <c r="FV3" s="38" t="s">
        <v>2455</v>
      </c>
      <c r="FY3" s="38" t="s">
        <v>2455</v>
      </c>
      <c r="GE3" s="38" t="s">
        <v>2456</v>
      </c>
      <c r="GN3" s="38" t="s">
        <v>2457</v>
      </c>
      <c r="GQ3" s="38" t="s">
        <v>2456</v>
      </c>
      <c r="GT3" s="38" t="s">
        <v>2456</v>
      </c>
      <c r="GW3" s="38" t="s">
        <v>2456</v>
      </c>
      <c r="GZ3" s="38" t="s">
        <v>2458</v>
      </c>
      <c r="HC3" s="38" t="s">
        <v>2458</v>
      </c>
      <c r="HF3" s="38" t="s">
        <v>2458</v>
      </c>
      <c r="HI3" s="38" t="s">
        <v>2458</v>
      </c>
      <c r="HL3" s="38" t="s">
        <v>2458</v>
      </c>
      <c r="HO3" s="38" t="s">
        <v>2459</v>
      </c>
      <c r="HR3" s="38" t="s">
        <v>2459</v>
      </c>
      <c r="HU3" s="38" t="s">
        <v>2459</v>
      </c>
      <c r="HX3" s="38" t="s">
        <v>2459</v>
      </c>
      <c r="IA3" s="38" t="s">
        <v>2459</v>
      </c>
      <c r="ID3" s="38" t="s">
        <v>2459</v>
      </c>
      <c r="IG3" s="38" t="s">
        <v>2460</v>
      </c>
      <c r="IJ3" s="38" t="s">
        <v>2461</v>
      </c>
      <c r="IM3" s="38" t="s">
        <v>2462</v>
      </c>
      <c r="IP3" s="38" t="s">
        <v>2459</v>
      </c>
      <c r="IS3" s="38" t="s">
        <v>2459</v>
      </c>
      <c r="JT3" s="38" t="s">
        <v>2463</v>
      </c>
      <c r="KF3" s="38" t="s">
        <v>2464</v>
      </c>
      <c r="LD3" s="38" t="s">
        <v>2465</v>
      </c>
      <c r="LG3" s="38" t="s">
        <v>2465</v>
      </c>
      <c r="LJ3" s="38" t="s">
        <v>2465</v>
      </c>
      <c r="LM3" s="38" t="s">
        <v>2465</v>
      </c>
      <c r="LP3" s="38" t="s">
        <v>2465</v>
      </c>
      <c r="LS3" s="38" t="s">
        <v>2465</v>
      </c>
      <c r="LV3" s="38" t="s">
        <v>2465</v>
      </c>
      <c r="LY3" s="38" t="s">
        <v>2465</v>
      </c>
      <c r="MB3" s="38" t="s">
        <v>2465</v>
      </c>
      <c r="ME3" s="38" t="s">
        <v>2465</v>
      </c>
      <c r="MH3" s="38" t="s">
        <v>2465</v>
      </c>
      <c r="MK3" s="38" t="s">
        <v>2465</v>
      </c>
      <c r="MN3" s="38" t="s">
        <v>2463</v>
      </c>
      <c r="MQ3" s="38" t="s">
        <v>2463</v>
      </c>
      <c r="MT3" s="38" t="s">
        <v>2463</v>
      </c>
      <c r="MZ3" s="38" t="s">
        <v>2466</v>
      </c>
      <c r="OP3" s="38" t="s">
        <v>2467</v>
      </c>
      <c r="OS3" s="38" t="s">
        <v>2467</v>
      </c>
      <c r="OV3" s="38" t="s">
        <v>2467</v>
      </c>
      <c r="OY3" s="38" t="s">
        <v>2467</v>
      </c>
      <c r="PB3" s="38" t="s">
        <v>2467</v>
      </c>
      <c r="PE3" s="38" t="s">
        <v>2467</v>
      </c>
      <c r="PH3" s="38" t="s">
        <v>2467</v>
      </c>
      <c r="PK3" s="38" t="s">
        <v>2467</v>
      </c>
      <c r="PN3" s="38" t="s">
        <v>2467</v>
      </c>
      <c r="PQ3" s="38" t="s">
        <v>2467</v>
      </c>
      <c r="PT3" s="38" t="s">
        <v>2467</v>
      </c>
      <c r="PW3" s="38" t="s">
        <v>2467</v>
      </c>
      <c r="PZ3" s="38" t="s">
        <v>2467</v>
      </c>
      <c r="QU3" s="38" t="s">
        <v>2467</v>
      </c>
      <c r="QX3" s="38" t="s">
        <v>2467</v>
      </c>
      <c r="RA3" s="38" t="s">
        <v>2467</v>
      </c>
      <c r="RD3" s="38" t="s">
        <v>2467</v>
      </c>
      <c r="RG3" s="38" t="s">
        <v>2467</v>
      </c>
      <c r="RJ3" s="38" t="s">
        <v>2467</v>
      </c>
      <c r="RM3" s="38" t="s">
        <v>2467</v>
      </c>
      <c r="RP3" s="38" t="s">
        <v>2467</v>
      </c>
      <c r="RS3" s="38" t="s">
        <v>2468</v>
      </c>
      <c r="RV3" s="38" t="s">
        <v>2468</v>
      </c>
      <c r="RY3" s="38" t="s">
        <v>2468</v>
      </c>
      <c r="SB3" s="38" t="s">
        <v>2469</v>
      </c>
      <c r="SE3" s="38" t="s">
        <v>2469</v>
      </c>
      <c r="SH3" s="38" t="s">
        <v>2469</v>
      </c>
      <c r="SK3" s="38" t="s">
        <v>2468</v>
      </c>
      <c r="SN3" s="38" t="s">
        <v>2469</v>
      </c>
      <c r="SQ3" s="38" t="s">
        <v>2468</v>
      </c>
      <c r="ST3" s="38" t="s">
        <v>2469</v>
      </c>
      <c r="SW3" s="38" t="s">
        <v>2467</v>
      </c>
      <c r="SZ3" s="38" t="s">
        <v>2467</v>
      </c>
      <c r="TC3" s="38" t="s">
        <v>2467</v>
      </c>
      <c r="TF3" s="38" t="s">
        <v>2467</v>
      </c>
      <c r="TI3" s="38" t="s">
        <v>2467</v>
      </c>
      <c r="TL3" s="38" t="s">
        <v>2467</v>
      </c>
      <c r="TO3" s="38" t="s">
        <v>2467</v>
      </c>
      <c r="TR3" s="38" t="s">
        <v>2467</v>
      </c>
      <c r="TU3" s="38" t="s">
        <v>2468</v>
      </c>
      <c r="TX3" s="38" t="s">
        <v>2469</v>
      </c>
      <c r="UA3" s="38" t="s">
        <v>2467</v>
      </c>
      <c r="UD3" s="38" t="s">
        <v>2467</v>
      </c>
      <c r="UG3" s="38" t="s">
        <v>2470</v>
      </c>
      <c r="UJ3" s="38" t="s">
        <v>2470</v>
      </c>
      <c r="UP3" s="38" t="s">
        <v>2470</v>
      </c>
      <c r="US3" s="38" t="s">
        <v>2470</v>
      </c>
      <c r="UV3" s="38" t="s">
        <v>2470</v>
      </c>
      <c r="VQ3" s="38" t="s">
        <v>2471</v>
      </c>
      <c r="WU3" s="38" t="s">
        <v>2472</v>
      </c>
      <c r="WX3" s="38" t="s">
        <v>2472</v>
      </c>
      <c r="XA3" s="38" t="s">
        <v>2472</v>
      </c>
      <c r="XD3" s="38" t="s">
        <v>2472</v>
      </c>
      <c r="XJ3" s="38" t="s">
        <v>2473</v>
      </c>
      <c r="XP3" s="38" t="s">
        <v>2474</v>
      </c>
      <c r="XY3" s="38" t="s">
        <v>2475</v>
      </c>
      <c r="YB3" s="38" t="s">
        <v>2476</v>
      </c>
    </row>
    <row r="4" spans="1:652">
      <c r="B4" s="38" t="s">
        <v>250</v>
      </c>
      <c r="C4" s="38" t="s">
        <v>2477</v>
      </c>
      <c r="E4" s="38" t="s">
        <v>251</v>
      </c>
      <c r="F4" s="38" t="s">
        <v>2478</v>
      </c>
      <c r="H4" s="38" t="s">
        <v>251</v>
      </c>
      <c r="I4" s="38" t="s">
        <v>2478</v>
      </c>
      <c r="K4" s="38" t="s">
        <v>251</v>
      </c>
      <c r="L4" s="38" t="s">
        <v>2478</v>
      </c>
      <c r="N4" s="38" t="s">
        <v>251</v>
      </c>
      <c r="O4" s="38" t="s">
        <v>2478</v>
      </c>
      <c r="Q4" s="38" t="s">
        <v>251</v>
      </c>
      <c r="R4" s="38" t="s">
        <v>2478</v>
      </c>
      <c r="T4" s="38" t="s">
        <v>251</v>
      </c>
      <c r="U4" s="38" t="s">
        <v>2478</v>
      </c>
      <c r="W4" s="38" t="s">
        <v>251</v>
      </c>
      <c r="X4" s="38" t="s">
        <v>2478</v>
      </c>
      <c r="Z4" s="38" t="s">
        <v>251</v>
      </c>
      <c r="AA4" s="38" t="s">
        <v>2478</v>
      </c>
      <c r="AC4" s="38" t="s">
        <v>251</v>
      </c>
      <c r="AD4" s="38" t="s">
        <v>2478</v>
      </c>
      <c r="AF4" s="38" t="s">
        <v>251</v>
      </c>
      <c r="AG4" s="38" t="s">
        <v>2478</v>
      </c>
      <c r="AI4" s="38" t="s">
        <v>251</v>
      </c>
      <c r="AJ4" s="38" t="s">
        <v>2478</v>
      </c>
      <c r="AL4" s="38" t="s">
        <v>251</v>
      </c>
      <c r="AM4" s="38" t="s">
        <v>2478</v>
      </c>
      <c r="AO4" s="38" t="s">
        <v>251</v>
      </c>
      <c r="AP4" s="38" t="s">
        <v>2478</v>
      </c>
      <c r="AR4" s="38" t="s">
        <v>251</v>
      </c>
      <c r="AS4" s="38" t="s">
        <v>2478</v>
      </c>
      <c r="AU4" s="38" t="s">
        <v>251</v>
      </c>
      <c r="AV4" s="38" t="s">
        <v>2478</v>
      </c>
      <c r="AX4" s="38" t="s">
        <v>251</v>
      </c>
      <c r="AY4" s="38" t="s">
        <v>2478</v>
      </c>
      <c r="BA4" s="38" t="s">
        <v>251</v>
      </c>
      <c r="BB4" s="38" t="s">
        <v>2478</v>
      </c>
      <c r="BD4" s="38" t="s">
        <v>251</v>
      </c>
      <c r="BE4" s="38" t="s">
        <v>2478</v>
      </c>
      <c r="BG4" s="38" t="s">
        <v>251</v>
      </c>
      <c r="BH4" s="38" t="s">
        <v>2478</v>
      </c>
      <c r="BJ4" s="38" t="s">
        <v>251</v>
      </c>
      <c r="BK4" s="38" t="s">
        <v>2478</v>
      </c>
      <c r="BM4" s="38" t="s">
        <v>251</v>
      </c>
      <c r="BN4" s="38" t="s">
        <v>2478</v>
      </c>
      <c r="BP4" s="38" t="s">
        <v>251</v>
      </c>
      <c r="BQ4" s="38" t="s">
        <v>2478</v>
      </c>
      <c r="BS4" s="38" t="s">
        <v>251</v>
      </c>
      <c r="BT4" s="38" t="s">
        <v>2478</v>
      </c>
      <c r="BV4" s="38" t="s">
        <v>251</v>
      </c>
      <c r="BW4" s="38" t="s">
        <v>2478</v>
      </c>
      <c r="BY4" s="38" t="s">
        <v>251</v>
      </c>
      <c r="BZ4" s="38" t="s">
        <v>2478</v>
      </c>
      <c r="CB4" s="38" t="s">
        <v>251</v>
      </c>
      <c r="CC4" s="38" t="s">
        <v>2478</v>
      </c>
      <c r="CE4" s="38" t="s">
        <v>251</v>
      </c>
      <c r="CF4" s="38" t="s">
        <v>2478</v>
      </c>
      <c r="CH4" s="38" t="s">
        <v>251</v>
      </c>
      <c r="CI4" s="38" t="s">
        <v>2478</v>
      </c>
      <c r="CK4" s="38" t="s">
        <v>251</v>
      </c>
      <c r="CL4" s="38" t="s">
        <v>2478</v>
      </c>
      <c r="CN4" s="38" t="s">
        <v>251</v>
      </c>
      <c r="CO4" s="38" t="s">
        <v>2478</v>
      </c>
      <c r="CQ4" s="38" t="s">
        <v>251</v>
      </c>
      <c r="CR4" s="38" t="s">
        <v>2478</v>
      </c>
      <c r="CT4" s="38" t="s">
        <v>251</v>
      </c>
      <c r="CU4" s="38" t="s">
        <v>2478</v>
      </c>
      <c r="CW4" s="38" t="s">
        <v>251</v>
      </c>
      <c r="CX4" s="38" t="s">
        <v>2478</v>
      </c>
      <c r="CZ4" s="38" t="s">
        <v>251</v>
      </c>
      <c r="DA4" s="38" t="s">
        <v>2478</v>
      </c>
      <c r="DC4" s="38" t="s">
        <v>251</v>
      </c>
      <c r="DD4" s="38" t="s">
        <v>2478</v>
      </c>
      <c r="DF4" s="38" t="s">
        <v>251</v>
      </c>
      <c r="DG4" s="38" t="s">
        <v>2478</v>
      </c>
      <c r="DI4" s="38" t="s">
        <v>251</v>
      </c>
      <c r="DJ4" s="38" t="s">
        <v>2478</v>
      </c>
      <c r="DL4" s="38" t="s">
        <v>251</v>
      </c>
      <c r="DM4" s="38" t="s">
        <v>2478</v>
      </c>
      <c r="DO4" s="38" t="s">
        <v>251</v>
      </c>
      <c r="DP4" s="38" t="s">
        <v>2478</v>
      </c>
      <c r="DR4" s="38" t="s">
        <v>251</v>
      </c>
      <c r="DS4" s="38" t="s">
        <v>2478</v>
      </c>
      <c r="DU4" s="38" t="s">
        <v>251</v>
      </c>
      <c r="DV4" s="38" t="s">
        <v>2478</v>
      </c>
      <c r="DX4" s="38" t="s">
        <v>251</v>
      </c>
      <c r="DY4" s="38" t="s">
        <v>2478</v>
      </c>
      <c r="EA4" s="38" t="s">
        <v>251</v>
      </c>
      <c r="EB4" s="38" t="s">
        <v>2478</v>
      </c>
      <c r="ED4" s="38" t="s">
        <v>251</v>
      </c>
      <c r="EE4" s="38" t="s">
        <v>2478</v>
      </c>
      <c r="EG4" s="38" t="s">
        <v>251</v>
      </c>
      <c r="EH4" s="38" t="s">
        <v>2478</v>
      </c>
      <c r="EJ4" s="38" t="s">
        <v>251</v>
      </c>
      <c r="EK4" s="38" t="s">
        <v>2478</v>
      </c>
      <c r="EM4" s="38" t="s">
        <v>251</v>
      </c>
      <c r="EN4" s="38" t="s">
        <v>2478</v>
      </c>
      <c r="EP4" s="38" t="s">
        <v>251</v>
      </c>
      <c r="EQ4" s="38" t="s">
        <v>2478</v>
      </c>
      <c r="ES4" s="38" t="s">
        <v>252</v>
      </c>
      <c r="ET4" s="38" t="s">
        <v>2479</v>
      </c>
      <c r="EV4" s="38" t="s">
        <v>251</v>
      </c>
      <c r="EW4" s="38" t="s">
        <v>2478</v>
      </c>
      <c r="EY4" s="38" t="s">
        <v>251</v>
      </c>
      <c r="EZ4" s="38" t="s">
        <v>2478</v>
      </c>
      <c r="FB4" s="38" t="s">
        <v>251</v>
      </c>
      <c r="FC4" s="38" t="s">
        <v>2478</v>
      </c>
      <c r="FE4" s="38" t="s">
        <v>251</v>
      </c>
      <c r="FF4" s="38" t="s">
        <v>2478</v>
      </c>
      <c r="FH4" s="38" t="s">
        <v>251</v>
      </c>
      <c r="FI4" s="38" t="s">
        <v>2478</v>
      </c>
      <c r="FK4" s="38" t="s">
        <v>251</v>
      </c>
      <c r="FL4" s="38" t="s">
        <v>2478</v>
      </c>
      <c r="FN4" s="38" t="s">
        <v>251</v>
      </c>
      <c r="FO4" s="38" t="s">
        <v>2478</v>
      </c>
      <c r="FQ4" s="38" t="s">
        <v>251</v>
      </c>
      <c r="FR4" s="38" t="s">
        <v>2478</v>
      </c>
      <c r="FT4" s="38" t="s">
        <v>251</v>
      </c>
      <c r="FU4" s="38" t="s">
        <v>2478</v>
      </c>
      <c r="FW4" s="38" t="s">
        <v>251</v>
      </c>
      <c r="FX4" s="38" t="s">
        <v>2478</v>
      </c>
      <c r="FZ4" s="38" t="s">
        <v>251</v>
      </c>
      <c r="GA4" s="38" t="s">
        <v>2478</v>
      </c>
      <c r="GC4" s="38" t="s">
        <v>251</v>
      </c>
      <c r="GD4" s="38" t="s">
        <v>2478</v>
      </c>
      <c r="GF4" s="38" t="s">
        <v>251</v>
      </c>
      <c r="GG4" s="38" t="s">
        <v>2478</v>
      </c>
      <c r="GI4" s="38" t="s">
        <v>251</v>
      </c>
      <c r="GJ4" s="38" t="s">
        <v>2478</v>
      </c>
      <c r="GL4" s="38" t="s">
        <v>253</v>
      </c>
      <c r="GM4" s="38" t="s">
        <v>2478</v>
      </c>
      <c r="GO4" s="38" t="s">
        <v>251</v>
      </c>
      <c r="GP4" s="38" t="s">
        <v>2478</v>
      </c>
      <c r="GR4" s="38" t="s">
        <v>251</v>
      </c>
      <c r="GS4" s="38" t="s">
        <v>2478</v>
      </c>
      <c r="GU4" s="38" t="s">
        <v>251</v>
      </c>
      <c r="GV4" s="38" t="s">
        <v>2478</v>
      </c>
      <c r="GX4" s="38" t="s">
        <v>251</v>
      </c>
      <c r="GY4" s="38" t="s">
        <v>2478</v>
      </c>
      <c r="HA4" s="38" t="s">
        <v>251</v>
      </c>
      <c r="HB4" s="38" t="s">
        <v>2478</v>
      </c>
      <c r="HD4" s="38" t="s">
        <v>251</v>
      </c>
      <c r="HE4" s="38" t="s">
        <v>2478</v>
      </c>
      <c r="HG4" s="38" t="s">
        <v>251</v>
      </c>
      <c r="HH4" s="38" t="s">
        <v>2478</v>
      </c>
      <c r="HJ4" s="38" t="s">
        <v>251</v>
      </c>
      <c r="HK4" s="38" t="s">
        <v>2478</v>
      </c>
      <c r="HM4" s="38" t="s">
        <v>251</v>
      </c>
      <c r="HN4" s="38" t="s">
        <v>2478</v>
      </c>
      <c r="HP4" s="38" t="s">
        <v>251</v>
      </c>
      <c r="HQ4" s="38" t="s">
        <v>2478</v>
      </c>
      <c r="HS4" s="38" t="s">
        <v>251</v>
      </c>
      <c r="HT4" s="38" t="s">
        <v>2478</v>
      </c>
      <c r="HV4" s="38" t="s">
        <v>251</v>
      </c>
      <c r="HW4" s="38" t="s">
        <v>2478</v>
      </c>
      <c r="HY4" s="38" t="s">
        <v>251</v>
      </c>
      <c r="HZ4" s="38" t="s">
        <v>2478</v>
      </c>
      <c r="IB4" s="38" t="s">
        <v>251</v>
      </c>
      <c r="IC4" s="38" t="s">
        <v>2478</v>
      </c>
      <c r="IE4" s="38" t="s">
        <v>251</v>
      </c>
      <c r="IF4" s="38" t="s">
        <v>2478</v>
      </c>
      <c r="IH4" s="38" t="s">
        <v>251</v>
      </c>
      <c r="II4" s="38" t="s">
        <v>2478</v>
      </c>
      <c r="IK4" s="38" t="s">
        <v>251</v>
      </c>
      <c r="IL4" s="38" t="s">
        <v>2478</v>
      </c>
      <c r="IN4" s="38" t="s">
        <v>251</v>
      </c>
      <c r="IO4" s="38" t="s">
        <v>2478</v>
      </c>
      <c r="IQ4" s="38" t="s">
        <v>254</v>
      </c>
      <c r="IR4" s="38" t="s">
        <v>2480</v>
      </c>
      <c r="IT4" s="38" t="s">
        <v>255</v>
      </c>
      <c r="IU4" s="38" t="s">
        <v>2481</v>
      </c>
      <c r="IV4" s="38" t="s">
        <v>2482</v>
      </c>
      <c r="IW4" s="38" t="s">
        <v>256</v>
      </c>
      <c r="IX4" s="38" t="s">
        <v>2483</v>
      </c>
      <c r="IY4" s="38" t="s">
        <v>2484</v>
      </c>
      <c r="IZ4" s="38" t="s">
        <v>255</v>
      </c>
      <c r="JA4" s="38" t="s">
        <v>2481</v>
      </c>
      <c r="JB4" s="38" t="s">
        <v>2482</v>
      </c>
      <c r="JC4" s="38" t="s">
        <v>251</v>
      </c>
      <c r="JD4" s="38" t="s">
        <v>2478</v>
      </c>
      <c r="JF4" s="38" t="s">
        <v>251</v>
      </c>
      <c r="JG4" s="38" t="s">
        <v>2478</v>
      </c>
      <c r="JI4" s="38" t="s">
        <v>251</v>
      </c>
      <c r="JJ4" s="38" t="s">
        <v>2478</v>
      </c>
      <c r="JL4" s="38" t="s">
        <v>251</v>
      </c>
      <c r="JM4" s="38" t="s">
        <v>2478</v>
      </c>
      <c r="JO4" s="38" t="s">
        <v>251</v>
      </c>
      <c r="JP4" s="38" t="s">
        <v>2478</v>
      </c>
      <c r="JR4" s="38" t="s">
        <v>251</v>
      </c>
      <c r="JS4" s="38" t="s">
        <v>2478</v>
      </c>
      <c r="JU4" s="38" t="s">
        <v>251</v>
      </c>
      <c r="JV4" s="38" t="s">
        <v>2478</v>
      </c>
      <c r="JX4" s="38" t="s">
        <v>251</v>
      </c>
      <c r="JY4" s="38" t="s">
        <v>2478</v>
      </c>
      <c r="KA4" s="38" t="s">
        <v>251</v>
      </c>
      <c r="KB4" s="38" t="s">
        <v>2478</v>
      </c>
      <c r="KD4" s="38" t="s">
        <v>251</v>
      </c>
      <c r="KE4" s="38" t="s">
        <v>2478</v>
      </c>
      <c r="KG4" s="38" t="s">
        <v>251</v>
      </c>
      <c r="KH4" s="38" t="s">
        <v>2478</v>
      </c>
      <c r="KJ4" s="38" t="s">
        <v>251</v>
      </c>
      <c r="KK4" s="38" t="s">
        <v>2478</v>
      </c>
      <c r="KM4" s="38" t="s">
        <v>251</v>
      </c>
      <c r="KN4" s="38" t="s">
        <v>2478</v>
      </c>
      <c r="KP4" s="38" t="s">
        <v>251</v>
      </c>
      <c r="KQ4" s="38" t="s">
        <v>2478</v>
      </c>
      <c r="KS4" s="38" t="s">
        <v>251</v>
      </c>
      <c r="KT4" s="38" t="s">
        <v>2478</v>
      </c>
      <c r="KV4" s="38" t="s">
        <v>251</v>
      </c>
      <c r="KW4" s="38" t="s">
        <v>2478</v>
      </c>
      <c r="KY4" s="38" t="s">
        <v>251</v>
      </c>
      <c r="KZ4" s="38" t="s">
        <v>2478</v>
      </c>
      <c r="LB4" s="38" t="s">
        <v>251</v>
      </c>
      <c r="LC4" s="38" t="s">
        <v>2478</v>
      </c>
      <c r="LE4" s="38" t="s">
        <v>251</v>
      </c>
      <c r="LF4" s="38" t="s">
        <v>2478</v>
      </c>
      <c r="LH4" s="38" t="s">
        <v>251</v>
      </c>
      <c r="LI4" s="38" t="s">
        <v>2478</v>
      </c>
      <c r="LK4" s="38" t="s">
        <v>251</v>
      </c>
      <c r="LL4" s="38" t="s">
        <v>2478</v>
      </c>
      <c r="LN4" s="38" t="s">
        <v>251</v>
      </c>
      <c r="LO4" s="38" t="s">
        <v>2478</v>
      </c>
      <c r="LQ4" s="38" t="s">
        <v>251</v>
      </c>
      <c r="LR4" s="38" t="s">
        <v>2478</v>
      </c>
      <c r="LT4" s="38" t="s">
        <v>251</v>
      </c>
      <c r="LU4" s="38" t="s">
        <v>2478</v>
      </c>
      <c r="LW4" s="38" t="s">
        <v>251</v>
      </c>
      <c r="LX4" s="38" t="s">
        <v>2478</v>
      </c>
      <c r="LZ4" s="38" t="s">
        <v>251</v>
      </c>
      <c r="MA4" s="38" t="s">
        <v>2478</v>
      </c>
      <c r="MC4" s="38" t="s">
        <v>251</v>
      </c>
      <c r="MD4" s="38" t="s">
        <v>2478</v>
      </c>
      <c r="MF4" s="38" t="s">
        <v>251</v>
      </c>
      <c r="MG4" s="38" t="s">
        <v>2478</v>
      </c>
      <c r="MI4" s="38" t="s">
        <v>251</v>
      </c>
      <c r="MJ4" s="38" t="s">
        <v>2478</v>
      </c>
      <c r="ML4" s="38" t="s">
        <v>251</v>
      </c>
      <c r="MM4" s="38" t="s">
        <v>2478</v>
      </c>
      <c r="MO4" s="38" t="s">
        <v>251</v>
      </c>
      <c r="MP4" s="38" t="s">
        <v>2478</v>
      </c>
      <c r="MR4" s="38" t="s">
        <v>251</v>
      </c>
      <c r="MS4" s="38" t="s">
        <v>2478</v>
      </c>
      <c r="MU4" s="38" t="s">
        <v>251</v>
      </c>
      <c r="MV4" s="38" t="s">
        <v>2478</v>
      </c>
      <c r="MX4" s="38" t="s">
        <v>251</v>
      </c>
      <c r="MY4" s="38" t="s">
        <v>2478</v>
      </c>
      <c r="NA4" s="38" t="s">
        <v>251</v>
      </c>
      <c r="NB4" s="38" t="s">
        <v>2478</v>
      </c>
      <c r="ND4" s="38" t="s">
        <v>251</v>
      </c>
      <c r="NE4" s="38" t="s">
        <v>2478</v>
      </c>
      <c r="NG4" s="38" t="s">
        <v>251</v>
      </c>
      <c r="NH4" s="38" t="s">
        <v>2478</v>
      </c>
      <c r="NJ4" s="38" t="s">
        <v>251</v>
      </c>
      <c r="NK4" s="38" t="s">
        <v>2478</v>
      </c>
      <c r="NM4" s="38" t="s">
        <v>251</v>
      </c>
      <c r="NN4" s="38" t="s">
        <v>2478</v>
      </c>
      <c r="NP4" s="38" t="s">
        <v>251</v>
      </c>
      <c r="NQ4" s="38" t="s">
        <v>2478</v>
      </c>
      <c r="NS4" s="38" t="s">
        <v>251</v>
      </c>
      <c r="NT4" s="38" t="s">
        <v>2478</v>
      </c>
      <c r="NV4" s="38" t="s">
        <v>251</v>
      </c>
      <c r="NW4" s="38" t="s">
        <v>2478</v>
      </c>
      <c r="NY4" s="38" t="s">
        <v>251</v>
      </c>
      <c r="NZ4" s="38" t="s">
        <v>2478</v>
      </c>
      <c r="OB4" s="38" t="s">
        <v>251</v>
      </c>
      <c r="OC4" s="38" t="s">
        <v>2478</v>
      </c>
      <c r="OE4" s="38" t="s">
        <v>251</v>
      </c>
      <c r="OF4" s="38" t="s">
        <v>2478</v>
      </c>
      <c r="OH4" s="38" t="s">
        <v>251</v>
      </c>
      <c r="OI4" s="38" t="s">
        <v>2478</v>
      </c>
      <c r="OK4" s="38" t="s">
        <v>251</v>
      </c>
      <c r="OL4" s="38" t="s">
        <v>2478</v>
      </c>
      <c r="ON4" s="38" t="s">
        <v>251</v>
      </c>
      <c r="OO4" s="38" t="s">
        <v>2478</v>
      </c>
      <c r="OQ4" s="38" t="s">
        <v>251</v>
      </c>
      <c r="OR4" s="38" t="s">
        <v>2478</v>
      </c>
      <c r="OT4" s="38" t="s">
        <v>251</v>
      </c>
      <c r="OU4" s="38" t="s">
        <v>2478</v>
      </c>
      <c r="OW4" s="38" t="s">
        <v>251</v>
      </c>
      <c r="OX4" s="38" t="s">
        <v>2478</v>
      </c>
      <c r="OZ4" s="38" t="s">
        <v>251</v>
      </c>
      <c r="PA4" s="38" t="s">
        <v>2478</v>
      </c>
      <c r="PC4" s="38" t="s">
        <v>251</v>
      </c>
      <c r="PD4" s="38" t="s">
        <v>2478</v>
      </c>
      <c r="PF4" s="38" t="s">
        <v>251</v>
      </c>
      <c r="PG4" s="38" t="s">
        <v>2478</v>
      </c>
      <c r="PI4" s="38" t="s">
        <v>251</v>
      </c>
      <c r="PJ4" s="38" t="s">
        <v>2478</v>
      </c>
      <c r="PL4" s="38" t="s">
        <v>251</v>
      </c>
      <c r="PM4" s="38" t="s">
        <v>2478</v>
      </c>
      <c r="PO4" s="38" t="s">
        <v>251</v>
      </c>
      <c r="PP4" s="38" t="s">
        <v>2478</v>
      </c>
      <c r="PR4" s="38" t="s">
        <v>251</v>
      </c>
      <c r="PS4" s="38" t="s">
        <v>2478</v>
      </c>
      <c r="PU4" s="38" t="s">
        <v>251</v>
      </c>
      <c r="PV4" s="38" t="s">
        <v>2478</v>
      </c>
      <c r="PX4" s="38" t="s">
        <v>251</v>
      </c>
      <c r="PY4" s="38" t="s">
        <v>2478</v>
      </c>
      <c r="QA4" s="38" t="s">
        <v>251</v>
      </c>
      <c r="QB4" s="38" t="s">
        <v>2478</v>
      </c>
      <c r="QD4" s="38" t="s">
        <v>251</v>
      </c>
      <c r="QE4" s="38" t="s">
        <v>2478</v>
      </c>
      <c r="QG4" s="38" t="s">
        <v>251</v>
      </c>
      <c r="QH4" s="38" t="s">
        <v>2478</v>
      </c>
      <c r="QJ4" s="38" t="s">
        <v>251</v>
      </c>
      <c r="QK4" s="38" t="s">
        <v>2478</v>
      </c>
      <c r="QM4" s="38" t="s">
        <v>251</v>
      </c>
      <c r="QN4" s="38" t="s">
        <v>2478</v>
      </c>
      <c r="QP4" s="38" t="s">
        <v>251</v>
      </c>
      <c r="QQ4" s="38" t="s">
        <v>2478</v>
      </c>
      <c r="QS4" s="38" t="s">
        <v>251</v>
      </c>
      <c r="QT4" s="38" t="s">
        <v>2478</v>
      </c>
      <c r="QV4" s="38" t="s">
        <v>251</v>
      </c>
      <c r="QW4" s="38" t="s">
        <v>2478</v>
      </c>
      <c r="QY4" s="38" t="s">
        <v>251</v>
      </c>
      <c r="QZ4" s="38" t="s">
        <v>2478</v>
      </c>
      <c r="RB4" s="38" t="s">
        <v>251</v>
      </c>
      <c r="RC4" s="38" t="s">
        <v>2478</v>
      </c>
      <c r="RE4" s="38" t="s">
        <v>251</v>
      </c>
      <c r="RF4" s="38" t="s">
        <v>2478</v>
      </c>
      <c r="RH4" s="38" t="s">
        <v>251</v>
      </c>
      <c r="RI4" s="38" t="s">
        <v>2478</v>
      </c>
      <c r="RK4" s="38" t="s">
        <v>251</v>
      </c>
      <c r="RL4" s="38" t="s">
        <v>2478</v>
      </c>
      <c r="RN4" s="38" t="s">
        <v>251</v>
      </c>
      <c r="RO4" s="38" t="s">
        <v>2478</v>
      </c>
      <c r="RQ4" s="38" t="s">
        <v>251</v>
      </c>
      <c r="RR4" s="38" t="s">
        <v>2478</v>
      </c>
      <c r="RT4" s="38" t="s">
        <v>251</v>
      </c>
      <c r="RU4" s="38" t="s">
        <v>2478</v>
      </c>
      <c r="RW4" s="38" t="s">
        <v>251</v>
      </c>
      <c r="RX4" s="38" t="s">
        <v>2478</v>
      </c>
      <c r="RZ4" s="38" t="s">
        <v>251</v>
      </c>
      <c r="SA4" s="38" t="s">
        <v>2478</v>
      </c>
      <c r="SC4" s="38" t="s">
        <v>251</v>
      </c>
      <c r="SD4" s="38" t="s">
        <v>2478</v>
      </c>
      <c r="SF4" s="38" t="s">
        <v>251</v>
      </c>
      <c r="SG4" s="38" t="s">
        <v>2478</v>
      </c>
      <c r="SI4" s="38" t="s">
        <v>251</v>
      </c>
      <c r="SJ4" s="38" t="s">
        <v>2478</v>
      </c>
      <c r="SL4" s="38" t="s">
        <v>251</v>
      </c>
      <c r="SM4" s="38" t="s">
        <v>2478</v>
      </c>
      <c r="SO4" s="38" t="s">
        <v>251</v>
      </c>
      <c r="SP4" s="38" t="s">
        <v>2478</v>
      </c>
      <c r="SR4" s="38" t="s">
        <v>251</v>
      </c>
      <c r="SS4" s="38" t="s">
        <v>2478</v>
      </c>
      <c r="SU4" s="38" t="s">
        <v>251</v>
      </c>
      <c r="SV4" s="38" t="s">
        <v>2478</v>
      </c>
      <c r="SX4" s="38" t="s">
        <v>251</v>
      </c>
      <c r="SY4" s="38" t="s">
        <v>2478</v>
      </c>
      <c r="TA4" s="38" t="s">
        <v>251</v>
      </c>
      <c r="TB4" s="38" t="s">
        <v>2478</v>
      </c>
      <c r="TD4" s="38" t="s">
        <v>251</v>
      </c>
      <c r="TE4" s="38" t="s">
        <v>2478</v>
      </c>
      <c r="TG4" s="38" t="s">
        <v>251</v>
      </c>
      <c r="TH4" s="38" t="s">
        <v>2478</v>
      </c>
      <c r="TJ4" s="38" t="s">
        <v>251</v>
      </c>
      <c r="TK4" s="38" t="s">
        <v>2478</v>
      </c>
      <c r="TM4" s="38" t="s">
        <v>251</v>
      </c>
      <c r="TN4" s="38" t="s">
        <v>2478</v>
      </c>
      <c r="TP4" s="38" t="s">
        <v>251</v>
      </c>
      <c r="TQ4" s="38" t="s">
        <v>2478</v>
      </c>
      <c r="TS4" s="38" t="s">
        <v>251</v>
      </c>
      <c r="TT4" s="38" t="s">
        <v>2478</v>
      </c>
      <c r="TV4" s="38" t="s">
        <v>251</v>
      </c>
      <c r="TW4" s="38" t="s">
        <v>2478</v>
      </c>
      <c r="TY4" s="38" t="s">
        <v>251</v>
      </c>
      <c r="TZ4" s="38" t="s">
        <v>2478</v>
      </c>
      <c r="UB4" s="38" t="s">
        <v>251</v>
      </c>
      <c r="UC4" s="38" t="s">
        <v>2478</v>
      </c>
      <c r="UE4" s="38" t="s">
        <v>251</v>
      </c>
      <c r="UF4" s="38" t="s">
        <v>2478</v>
      </c>
      <c r="UH4" s="38" t="s">
        <v>251</v>
      </c>
      <c r="UI4" s="38" t="s">
        <v>2478</v>
      </c>
      <c r="UK4" s="38" t="s">
        <v>251</v>
      </c>
      <c r="UL4" s="38" t="s">
        <v>2478</v>
      </c>
      <c r="UN4" s="38" t="s">
        <v>251</v>
      </c>
      <c r="UO4" s="38" t="s">
        <v>2478</v>
      </c>
      <c r="UQ4" s="38" t="s">
        <v>251</v>
      </c>
      <c r="UR4" s="38" t="s">
        <v>2478</v>
      </c>
      <c r="UT4" s="38" t="s">
        <v>257</v>
      </c>
      <c r="UU4" s="38" t="s">
        <v>2485</v>
      </c>
      <c r="UW4" s="38" t="s">
        <v>251</v>
      </c>
      <c r="UX4" s="38" t="s">
        <v>2478</v>
      </c>
      <c r="UZ4" s="38" t="s">
        <v>251</v>
      </c>
      <c r="VA4" s="38" t="s">
        <v>2478</v>
      </c>
      <c r="VC4" s="38" t="s">
        <v>251</v>
      </c>
      <c r="VD4" s="38" t="s">
        <v>2478</v>
      </c>
      <c r="VF4" s="38" t="s">
        <v>251</v>
      </c>
      <c r="VG4" s="38" t="s">
        <v>2478</v>
      </c>
      <c r="VI4" s="38" t="s">
        <v>251</v>
      </c>
      <c r="VJ4" s="38" t="s">
        <v>2478</v>
      </c>
      <c r="VL4" s="38" t="s">
        <v>251</v>
      </c>
      <c r="VM4" s="38" t="s">
        <v>2478</v>
      </c>
      <c r="VO4" s="38" t="s">
        <v>251</v>
      </c>
      <c r="VP4" s="38" t="s">
        <v>2486</v>
      </c>
      <c r="VR4" s="38" t="s">
        <v>251</v>
      </c>
      <c r="VS4" s="38" t="s">
        <v>2478</v>
      </c>
      <c r="VU4" s="38" t="s">
        <v>251</v>
      </c>
      <c r="VV4" s="38" t="s">
        <v>2478</v>
      </c>
      <c r="VX4" s="38" t="s">
        <v>251</v>
      </c>
      <c r="VY4" s="38" t="s">
        <v>2478</v>
      </c>
      <c r="WA4" s="38" t="s">
        <v>251</v>
      </c>
      <c r="WB4" s="38" t="s">
        <v>2478</v>
      </c>
      <c r="WD4" s="38" t="s">
        <v>258</v>
      </c>
      <c r="WE4" s="38" t="s">
        <v>2487</v>
      </c>
      <c r="WF4" s="38" t="s">
        <v>2488</v>
      </c>
      <c r="WG4" s="38" t="s">
        <v>259</v>
      </c>
      <c r="WH4" s="38" t="s">
        <v>2489</v>
      </c>
      <c r="WJ4" s="38" t="s">
        <v>260</v>
      </c>
      <c r="WK4" s="38" t="s">
        <v>2490</v>
      </c>
      <c r="WL4" s="38" t="s">
        <v>2491</v>
      </c>
      <c r="WM4" s="38" t="s">
        <v>261</v>
      </c>
      <c r="WN4" s="38" t="s">
        <v>2492</v>
      </c>
      <c r="WO4" s="38" t="s">
        <v>2493</v>
      </c>
      <c r="WP4" s="38" t="s">
        <v>261</v>
      </c>
      <c r="WQ4" s="38" t="s">
        <v>2492</v>
      </c>
      <c r="WR4" s="38" t="s">
        <v>2493</v>
      </c>
      <c r="WS4" s="38" t="s">
        <v>262</v>
      </c>
      <c r="WT4" s="38" t="s">
        <v>2494</v>
      </c>
      <c r="WU4" s="38" t="s">
        <v>2488</v>
      </c>
      <c r="WV4" s="38" t="s">
        <v>251</v>
      </c>
      <c r="WW4" s="38" t="s">
        <v>2478</v>
      </c>
      <c r="WY4" s="38" t="s">
        <v>262</v>
      </c>
      <c r="WZ4" s="38" t="s">
        <v>2494</v>
      </c>
      <c r="XA4" s="38" t="s">
        <v>2488</v>
      </c>
      <c r="XB4" s="38" t="s">
        <v>262</v>
      </c>
      <c r="XC4" s="38" t="s">
        <v>2494</v>
      </c>
      <c r="XD4" s="38" t="s">
        <v>2488</v>
      </c>
      <c r="XE4" s="38" t="s">
        <v>262</v>
      </c>
      <c r="XF4" s="38" t="s">
        <v>2494</v>
      </c>
      <c r="XG4" s="38" t="s">
        <v>2488</v>
      </c>
      <c r="XH4" s="38" t="s">
        <v>263</v>
      </c>
      <c r="XI4" s="38" t="s">
        <v>2495</v>
      </c>
      <c r="XJ4" s="38" t="s">
        <v>2496</v>
      </c>
      <c r="XK4" s="38" t="s">
        <v>264</v>
      </c>
      <c r="XL4" s="38" t="s">
        <v>2494</v>
      </c>
      <c r="XM4" s="38" t="s">
        <v>2488</v>
      </c>
      <c r="XN4" s="38" t="s">
        <v>263</v>
      </c>
      <c r="XO4" s="38" t="s">
        <v>2495</v>
      </c>
      <c r="XP4" s="38" t="s">
        <v>2496</v>
      </c>
      <c r="XQ4" s="38" t="s">
        <v>264</v>
      </c>
      <c r="XR4" s="38" t="s">
        <v>2494</v>
      </c>
      <c r="XS4" s="38" t="s">
        <v>2488</v>
      </c>
      <c r="XT4" s="38" t="s">
        <v>251</v>
      </c>
      <c r="XU4" s="38" t="s">
        <v>2478</v>
      </c>
      <c r="XW4" s="38" t="s">
        <v>251</v>
      </c>
      <c r="XX4" s="38" t="s">
        <v>2478</v>
      </c>
      <c r="XZ4" s="38" t="s">
        <v>251</v>
      </c>
      <c r="YA4" s="38" t="s">
        <v>2478</v>
      </c>
    </row>
    <row r="5" spans="1:652">
      <c r="B5" s="38" t="s">
        <v>265</v>
      </c>
      <c r="C5" s="38" t="s">
        <v>2497</v>
      </c>
      <c r="E5" s="38" t="s">
        <v>250</v>
      </c>
      <c r="F5" s="38" t="s">
        <v>2477</v>
      </c>
      <c r="H5" s="38" t="s">
        <v>250</v>
      </c>
      <c r="I5" s="38" t="s">
        <v>2477</v>
      </c>
      <c r="K5" s="38" t="s">
        <v>250</v>
      </c>
      <c r="L5" s="38" t="s">
        <v>2477</v>
      </c>
      <c r="N5" s="38" t="s">
        <v>266</v>
      </c>
      <c r="O5" s="38" t="s">
        <v>2498</v>
      </c>
      <c r="Q5" s="38" t="s">
        <v>267</v>
      </c>
      <c r="R5" s="38" t="s">
        <v>2499</v>
      </c>
      <c r="T5" s="38" t="s">
        <v>266</v>
      </c>
      <c r="U5" s="38" t="s">
        <v>2498</v>
      </c>
      <c r="W5" s="38" t="s">
        <v>268</v>
      </c>
      <c r="X5" s="38" t="s">
        <v>2500</v>
      </c>
      <c r="Z5" s="38" t="s">
        <v>269</v>
      </c>
      <c r="AA5" s="38" t="s">
        <v>2501</v>
      </c>
      <c r="AC5" s="38" t="s">
        <v>268</v>
      </c>
      <c r="AD5" s="38" t="s">
        <v>2500</v>
      </c>
      <c r="AF5" s="38" t="s">
        <v>268</v>
      </c>
      <c r="AG5" s="38" t="s">
        <v>2500</v>
      </c>
      <c r="AI5" s="38" t="s">
        <v>266</v>
      </c>
      <c r="AJ5" s="38" t="s">
        <v>2498</v>
      </c>
      <c r="AL5" s="38" t="s">
        <v>266</v>
      </c>
      <c r="AM5" s="38" t="s">
        <v>2498</v>
      </c>
      <c r="AO5" s="38" t="s">
        <v>267</v>
      </c>
      <c r="AP5" s="38" t="s">
        <v>2499</v>
      </c>
      <c r="AR5" s="38" t="s">
        <v>267</v>
      </c>
      <c r="AS5" s="38" t="s">
        <v>2499</v>
      </c>
      <c r="AU5" s="38" t="s">
        <v>267</v>
      </c>
      <c r="AV5" s="38" t="s">
        <v>2499</v>
      </c>
      <c r="AX5" s="38" t="s">
        <v>267</v>
      </c>
      <c r="AY5" s="38" t="s">
        <v>2499</v>
      </c>
      <c r="BA5" s="38" t="s">
        <v>269</v>
      </c>
      <c r="BB5" s="38" t="s">
        <v>2501</v>
      </c>
      <c r="BD5" s="38" t="s">
        <v>270</v>
      </c>
      <c r="BE5" s="38" t="s">
        <v>2502</v>
      </c>
      <c r="BG5" s="38" t="s">
        <v>270</v>
      </c>
      <c r="BH5" s="38" t="s">
        <v>2502</v>
      </c>
      <c r="BJ5" s="38" t="s">
        <v>270</v>
      </c>
      <c r="BK5" s="38" t="s">
        <v>2502</v>
      </c>
      <c r="BM5" s="38" t="s">
        <v>269</v>
      </c>
      <c r="BN5" s="38" t="s">
        <v>2501</v>
      </c>
      <c r="BP5" s="38" t="s">
        <v>269</v>
      </c>
      <c r="BQ5" s="38" t="s">
        <v>2501</v>
      </c>
      <c r="BS5" s="38" t="s">
        <v>266</v>
      </c>
      <c r="BT5" s="38" t="s">
        <v>2498</v>
      </c>
      <c r="BV5" s="38" t="s">
        <v>269</v>
      </c>
      <c r="BW5" s="38" t="s">
        <v>2501</v>
      </c>
      <c r="BY5" s="38" t="s">
        <v>269</v>
      </c>
      <c r="BZ5" s="38" t="s">
        <v>2501</v>
      </c>
      <c r="CB5" s="38" t="s">
        <v>268</v>
      </c>
      <c r="CC5" s="38" t="s">
        <v>2500</v>
      </c>
      <c r="CE5" s="38" t="s">
        <v>271</v>
      </c>
      <c r="CF5" s="38" t="s">
        <v>2503</v>
      </c>
      <c r="CH5" s="38" t="s">
        <v>268</v>
      </c>
      <c r="CI5" s="38" t="s">
        <v>2500</v>
      </c>
      <c r="CK5" s="38" t="s">
        <v>268</v>
      </c>
      <c r="CL5" s="38" t="s">
        <v>2500</v>
      </c>
      <c r="CN5" s="38" t="s">
        <v>272</v>
      </c>
      <c r="CO5" s="38" t="s">
        <v>2504</v>
      </c>
      <c r="CQ5" s="38" t="s">
        <v>268</v>
      </c>
      <c r="CR5" s="38" t="s">
        <v>2500</v>
      </c>
      <c r="CT5" s="38" t="s">
        <v>268</v>
      </c>
      <c r="CU5" s="38" t="s">
        <v>2500</v>
      </c>
      <c r="CW5" s="38" t="s">
        <v>270</v>
      </c>
      <c r="CX5" s="38" t="s">
        <v>2502</v>
      </c>
      <c r="CZ5" s="38" t="s">
        <v>273</v>
      </c>
      <c r="DA5" s="38" t="s">
        <v>2505</v>
      </c>
      <c r="DC5" s="38" t="s">
        <v>268</v>
      </c>
      <c r="DD5" s="38" t="s">
        <v>2500</v>
      </c>
      <c r="DF5" s="38" t="s">
        <v>268</v>
      </c>
      <c r="DG5" s="38" t="s">
        <v>2500</v>
      </c>
      <c r="DI5" s="38" t="s">
        <v>270</v>
      </c>
      <c r="DJ5" s="38" t="s">
        <v>2502</v>
      </c>
      <c r="DL5" s="38" t="s">
        <v>268</v>
      </c>
      <c r="DM5" s="38" t="s">
        <v>2500</v>
      </c>
      <c r="DO5" s="38" t="s">
        <v>270</v>
      </c>
      <c r="DP5" s="38" t="s">
        <v>2502</v>
      </c>
      <c r="DR5" s="38" t="s">
        <v>266</v>
      </c>
      <c r="DS5" s="38" t="s">
        <v>2498</v>
      </c>
      <c r="DU5" s="38" t="s">
        <v>266</v>
      </c>
      <c r="DV5" s="38" t="s">
        <v>2498</v>
      </c>
      <c r="DX5" s="38" t="s">
        <v>266</v>
      </c>
      <c r="DY5" s="38" t="s">
        <v>2498</v>
      </c>
      <c r="EA5" s="38" t="s">
        <v>266</v>
      </c>
      <c r="EB5" s="38" t="s">
        <v>2498</v>
      </c>
      <c r="ED5" s="38" t="s">
        <v>274</v>
      </c>
      <c r="EE5" s="38" t="s">
        <v>2506</v>
      </c>
      <c r="EG5" s="38" t="s">
        <v>274</v>
      </c>
      <c r="EH5" s="38" t="s">
        <v>2506</v>
      </c>
      <c r="EJ5" s="38" t="s">
        <v>267</v>
      </c>
      <c r="EK5" s="38" t="s">
        <v>2499</v>
      </c>
      <c r="EM5" s="38" t="s">
        <v>269</v>
      </c>
      <c r="EN5" s="38" t="s">
        <v>2501</v>
      </c>
      <c r="EP5" s="38" t="s">
        <v>275</v>
      </c>
      <c r="EQ5" s="38" t="s">
        <v>2507</v>
      </c>
      <c r="ES5" s="38" t="s">
        <v>276</v>
      </c>
      <c r="ET5" s="38" t="s">
        <v>2508</v>
      </c>
      <c r="EV5" s="38" t="s">
        <v>252</v>
      </c>
      <c r="EW5" s="38" t="s">
        <v>2479</v>
      </c>
      <c r="EY5" s="38" t="s">
        <v>277</v>
      </c>
      <c r="EZ5" s="38" t="s">
        <v>2509</v>
      </c>
      <c r="FB5" s="38" t="s">
        <v>278</v>
      </c>
      <c r="FC5" s="38" t="s">
        <v>2510</v>
      </c>
      <c r="FD5" s="38" t="s">
        <v>2511</v>
      </c>
      <c r="FE5" s="38" t="s">
        <v>278</v>
      </c>
      <c r="FF5" s="38" t="s">
        <v>2510</v>
      </c>
      <c r="FG5" s="38" t="s">
        <v>2511</v>
      </c>
      <c r="FH5" s="38" t="s">
        <v>278</v>
      </c>
      <c r="FI5" s="38" t="s">
        <v>2510</v>
      </c>
      <c r="FJ5" s="38" t="s">
        <v>2511</v>
      </c>
      <c r="FK5" s="38" t="s">
        <v>278</v>
      </c>
      <c r="FL5" s="38" t="s">
        <v>2510</v>
      </c>
      <c r="FM5" s="38" t="s">
        <v>2511</v>
      </c>
      <c r="FN5" s="38" t="s">
        <v>278</v>
      </c>
      <c r="FO5" s="38" t="s">
        <v>2510</v>
      </c>
      <c r="FP5" s="38" t="s">
        <v>2511</v>
      </c>
      <c r="FQ5" s="38" t="s">
        <v>279</v>
      </c>
      <c r="FR5" s="38" t="s">
        <v>2510</v>
      </c>
      <c r="FS5" s="38" t="s">
        <v>2511</v>
      </c>
      <c r="FT5" s="38" t="s">
        <v>278</v>
      </c>
      <c r="FU5" s="38" t="s">
        <v>2510</v>
      </c>
      <c r="FV5" s="38" t="s">
        <v>2511</v>
      </c>
      <c r="FW5" s="38" t="s">
        <v>278</v>
      </c>
      <c r="FX5" s="38" t="s">
        <v>2510</v>
      </c>
      <c r="FY5" s="38" t="s">
        <v>2511</v>
      </c>
      <c r="FZ5" s="38" t="s">
        <v>280</v>
      </c>
      <c r="GA5" s="38" t="s">
        <v>2512</v>
      </c>
      <c r="GC5" s="38" t="s">
        <v>281</v>
      </c>
      <c r="GD5" s="38" t="s">
        <v>2513</v>
      </c>
      <c r="GF5" s="38" t="s">
        <v>281</v>
      </c>
      <c r="GG5" s="38" t="s">
        <v>2513</v>
      </c>
      <c r="GI5" s="38" t="s">
        <v>281</v>
      </c>
      <c r="GJ5" s="38" t="s">
        <v>2513</v>
      </c>
      <c r="GL5" s="38" t="s">
        <v>282</v>
      </c>
      <c r="GM5" s="38" t="s">
        <v>2512</v>
      </c>
      <c r="GO5" s="38" t="s">
        <v>280</v>
      </c>
      <c r="GP5" s="38" t="s">
        <v>2512</v>
      </c>
      <c r="GR5" s="38" t="s">
        <v>280</v>
      </c>
      <c r="GS5" s="38" t="s">
        <v>2512</v>
      </c>
      <c r="GU5" s="38" t="s">
        <v>280</v>
      </c>
      <c r="GV5" s="38" t="s">
        <v>2512</v>
      </c>
      <c r="GX5" s="38" t="s">
        <v>283</v>
      </c>
      <c r="GY5" s="38" t="s">
        <v>2514</v>
      </c>
      <c r="GZ5" s="38" t="s">
        <v>2515</v>
      </c>
      <c r="HA5" s="38" t="s">
        <v>284</v>
      </c>
      <c r="HB5" s="38" t="s">
        <v>2514</v>
      </c>
      <c r="HC5" s="38" t="s">
        <v>2515</v>
      </c>
      <c r="HD5" s="38" t="s">
        <v>284</v>
      </c>
      <c r="HE5" s="38" t="s">
        <v>2514</v>
      </c>
      <c r="HF5" s="38" t="s">
        <v>2515</v>
      </c>
      <c r="HG5" s="38" t="s">
        <v>284</v>
      </c>
      <c r="HH5" s="38" t="s">
        <v>2514</v>
      </c>
      <c r="HI5" s="38" t="s">
        <v>2516</v>
      </c>
      <c r="HJ5" s="38" t="s">
        <v>284</v>
      </c>
      <c r="HK5" s="38" t="s">
        <v>2514</v>
      </c>
      <c r="HL5" s="38" t="s">
        <v>2516</v>
      </c>
      <c r="HM5" s="38" t="s">
        <v>285</v>
      </c>
      <c r="HN5" s="38" t="s">
        <v>2517</v>
      </c>
      <c r="HO5" s="38" t="s">
        <v>2518</v>
      </c>
      <c r="HP5" s="38" t="s">
        <v>285</v>
      </c>
      <c r="HQ5" s="38" t="s">
        <v>2517</v>
      </c>
      <c r="HR5" s="38" t="s">
        <v>2518</v>
      </c>
      <c r="HS5" s="38" t="s">
        <v>285</v>
      </c>
      <c r="HT5" s="38" t="s">
        <v>2517</v>
      </c>
      <c r="HU5" s="38" t="s">
        <v>2518</v>
      </c>
      <c r="HV5" s="38" t="s">
        <v>285</v>
      </c>
      <c r="HW5" s="38" t="s">
        <v>2517</v>
      </c>
      <c r="HX5" s="38" t="s">
        <v>2518</v>
      </c>
      <c r="HY5" s="38" t="s">
        <v>285</v>
      </c>
      <c r="HZ5" s="38" t="s">
        <v>2517</v>
      </c>
      <c r="IA5" s="38" t="s">
        <v>2518</v>
      </c>
      <c r="IB5" s="38" t="s">
        <v>285</v>
      </c>
      <c r="IC5" s="38" t="s">
        <v>2517</v>
      </c>
      <c r="ID5" s="38" t="s">
        <v>2518</v>
      </c>
      <c r="IE5" s="38" t="s">
        <v>284</v>
      </c>
      <c r="IF5" s="38" t="s">
        <v>2514</v>
      </c>
      <c r="IG5" s="38" t="s">
        <v>2516</v>
      </c>
      <c r="IH5" s="38" t="s">
        <v>284</v>
      </c>
      <c r="II5" s="38" t="s">
        <v>2514</v>
      </c>
      <c r="IJ5" s="38" t="s">
        <v>2516</v>
      </c>
      <c r="IK5" s="38" t="s">
        <v>286</v>
      </c>
      <c r="IL5" s="38" t="s">
        <v>2519</v>
      </c>
      <c r="IN5" s="38" t="s">
        <v>287</v>
      </c>
      <c r="IO5" s="38" t="s">
        <v>2520</v>
      </c>
      <c r="IQ5" s="38" t="s">
        <v>288</v>
      </c>
      <c r="IR5" s="38" t="s">
        <v>2521</v>
      </c>
      <c r="IS5" s="38" t="s">
        <v>2522</v>
      </c>
      <c r="IT5" s="38" t="s">
        <v>289</v>
      </c>
      <c r="IU5" s="38" t="s">
        <v>2523</v>
      </c>
      <c r="IV5" s="38" t="s">
        <v>2524</v>
      </c>
      <c r="IW5" s="38" t="s">
        <v>290</v>
      </c>
      <c r="IX5" s="38" t="s">
        <v>2525</v>
      </c>
      <c r="IY5" s="38" t="s">
        <v>2526</v>
      </c>
      <c r="IZ5" s="38" t="s">
        <v>289</v>
      </c>
      <c r="JA5" s="38" t="s">
        <v>2523</v>
      </c>
      <c r="JB5" s="38" t="s">
        <v>2524</v>
      </c>
      <c r="JC5" s="38" t="s">
        <v>291</v>
      </c>
      <c r="JD5" s="38" t="s">
        <v>2527</v>
      </c>
      <c r="JF5" s="38" t="s">
        <v>292</v>
      </c>
      <c r="JG5" s="38" t="s">
        <v>2528</v>
      </c>
      <c r="JI5" s="38" t="s">
        <v>291</v>
      </c>
      <c r="JJ5" s="38" t="s">
        <v>2527</v>
      </c>
      <c r="JL5" s="38" t="s">
        <v>291</v>
      </c>
      <c r="JM5" s="38" t="s">
        <v>2527</v>
      </c>
      <c r="JO5" s="38" t="s">
        <v>293</v>
      </c>
      <c r="JP5" s="38" t="s">
        <v>2529</v>
      </c>
      <c r="JR5" s="38" t="s">
        <v>294</v>
      </c>
      <c r="JS5" s="38" t="s">
        <v>2530</v>
      </c>
      <c r="JU5" s="38" t="s">
        <v>295</v>
      </c>
      <c r="JV5" s="38" t="s">
        <v>2531</v>
      </c>
      <c r="JX5" s="38" t="s">
        <v>295</v>
      </c>
      <c r="JY5" s="38" t="s">
        <v>2531</v>
      </c>
      <c r="KA5" s="38" t="s">
        <v>295</v>
      </c>
      <c r="KB5" s="38" t="s">
        <v>2531</v>
      </c>
      <c r="KD5" s="38" t="s">
        <v>296</v>
      </c>
      <c r="KE5" s="38" t="s">
        <v>2532</v>
      </c>
      <c r="KF5" s="38" t="s">
        <v>2533</v>
      </c>
      <c r="KG5" s="38" t="s">
        <v>297</v>
      </c>
      <c r="KH5" s="38" t="s">
        <v>2534</v>
      </c>
      <c r="KJ5" s="38" t="s">
        <v>297</v>
      </c>
      <c r="KK5" s="38" t="s">
        <v>2535</v>
      </c>
      <c r="KM5" s="38" t="s">
        <v>298</v>
      </c>
      <c r="KN5" s="38" t="s">
        <v>2536</v>
      </c>
      <c r="KP5" s="38" t="s">
        <v>299</v>
      </c>
      <c r="KQ5" s="38" t="s">
        <v>2537</v>
      </c>
      <c r="KS5" s="38" t="s">
        <v>300</v>
      </c>
      <c r="KT5" s="38" t="s">
        <v>2538</v>
      </c>
      <c r="KV5" s="38" t="s">
        <v>300</v>
      </c>
      <c r="KW5" s="38" t="s">
        <v>2538</v>
      </c>
      <c r="KY5" s="38" t="s">
        <v>301</v>
      </c>
      <c r="KZ5" s="38" t="s">
        <v>2539</v>
      </c>
      <c r="LB5" s="38" t="s">
        <v>302</v>
      </c>
      <c r="LC5" s="38" t="s">
        <v>2540</v>
      </c>
      <c r="LE5" s="38" t="s">
        <v>302</v>
      </c>
      <c r="LF5" s="38" t="s">
        <v>2540</v>
      </c>
      <c r="LH5" s="38" t="s">
        <v>303</v>
      </c>
      <c r="LI5" s="38" t="s">
        <v>2541</v>
      </c>
      <c r="LK5" s="38" t="s">
        <v>302</v>
      </c>
      <c r="LL5" s="38" t="s">
        <v>2540</v>
      </c>
      <c r="LN5" s="38" t="s">
        <v>303</v>
      </c>
      <c r="LO5" s="38" t="s">
        <v>2541</v>
      </c>
      <c r="LQ5" s="38" t="s">
        <v>303</v>
      </c>
      <c r="LR5" s="38" t="s">
        <v>2541</v>
      </c>
      <c r="LT5" s="38" t="s">
        <v>269</v>
      </c>
      <c r="LU5" s="38" t="s">
        <v>2501</v>
      </c>
      <c r="LW5" s="38" t="s">
        <v>269</v>
      </c>
      <c r="LX5" s="38" t="s">
        <v>2501</v>
      </c>
      <c r="LZ5" s="38" t="s">
        <v>269</v>
      </c>
      <c r="MA5" s="38" t="s">
        <v>2501</v>
      </c>
      <c r="MC5" s="38" t="s">
        <v>269</v>
      </c>
      <c r="MD5" s="38" t="s">
        <v>2501</v>
      </c>
      <c r="MF5" s="38" t="s">
        <v>304</v>
      </c>
      <c r="MG5" s="38" t="s">
        <v>2542</v>
      </c>
      <c r="MI5" s="38" t="s">
        <v>269</v>
      </c>
      <c r="MJ5" s="38" t="s">
        <v>2501</v>
      </c>
      <c r="ML5" s="38" t="s">
        <v>250</v>
      </c>
      <c r="MM5" s="38" t="s">
        <v>2477</v>
      </c>
      <c r="MO5" s="38" t="s">
        <v>269</v>
      </c>
      <c r="MP5" s="38" t="s">
        <v>2501</v>
      </c>
      <c r="MR5" s="38" t="s">
        <v>269</v>
      </c>
      <c r="MS5" s="38" t="s">
        <v>2501</v>
      </c>
      <c r="MU5" s="38" t="s">
        <v>305</v>
      </c>
      <c r="MV5" s="38" t="s">
        <v>2543</v>
      </c>
      <c r="MW5" s="38" t="s">
        <v>2466</v>
      </c>
      <c r="MX5" s="38" t="s">
        <v>306</v>
      </c>
      <c r="MY5" s="38" t="s">
        <v>2544</v>
      </c>
      <c r="NA5" s="38" t="s">
        <v>307</v>
      </c>
      <c r="NB5" s="38" t="s">
        <v>2545</v>
      </c>
      <c r="NC5" s="38" t="s">
        <v>2546</v>
      </c>
      <c r="ND5" s="38" t="s">
        <v>308</v>
      </c>
      <c r="NE5" s="38" t="s">
        <v>2547</v>
      </c>
      <c r="NF5" s="38" t="s">
        <v>2548</v>
      </c>
      <c r="NG5" s="38" t="s">
        <v>309</v>
      </c>
      <c r="NH5" s="38" t="s">
        <v>2545</v>
      </c>
      <c r="NI5" s="38" t="s">
        <v>2546</v>
      </c>
      <c r="NJ5" s="38" t="s">
        <v>309</v>
      </c>
      <c r="NK5" s="38" t="s">
        <v>2545</v>
      </c>
      <c r="NL5" s="38" t="s">
        <v>2546</v>
      </c>
      <c r="NM5" s="38" t="s">
        <v>309</v>
      </c>
      <c r="NN5" s="38" t="s">
        <v>2545</v>
      </c>
      <c r="NO5" s="38" t="s">
        <v>2546</v>
      </c>
      <c r="NP5" s="38" t="s">
        <v>309</v>
      </c>
      <c r="NQ5" s="38" t="s">
        <v>2545</v>
      </c>
      <c r="NR5" s="38" t="s">
        <v>2546</v>
      </c>
      <c r="NS5" s="38" t="s">
        <v>307</v>
      </c>
      <c r="NT5" s="38" t="s">
        <v>2545</v>
      </c>
      <c r="NU5" s="38" t="s">
        <v>2546</v>
      </c>
      <c r="NV5" s="38" t="s">
        <v>309</v>
      </c>
      <c r="NW5" s="38" t="s">
        <v>2545</v>
      </c>
      <c r="NX5" s="38" t="s">
        <v>2546</v>
      </c>
      <c r="NY5" s="38" t="s">
        <v>309</v>
      </c>
      <c r="NZ5" s="38" t="s">
        <v>2545</v>
      </c>
      <c r="OA5" s="38" t="s">
        <v>2546</v>
      </c>
      <c r="OB5" s="38" t="s">
        <v>309</v>
      </c>
      <c r="OC5" s="38" t="s">
        <v>2545</v>
      </c>
      <c r="OD5" s="38" t="s">
        <v>2546</v>
      </c>
      <c r="OE5" s="38" t="s">
        <v>310</v>
      </c>
      <c r="OF5" s="38" t="s">
        <v>2549</v>
      </c>
      <c r="OH5" s="38" t="s">
        <v>311</v>
      </c>
      <c r="OI5" s="38" t="s">
        <v>2550</v>
      </c>
      <c r="OK5" s="38" t="s">
        <v>311</v>
      </c>
      <c r="OL5" s="38" t="s">
        <v>2550</v>
      </c>
      <c r="ON5" s="38" t="s">
        <v>312</v>
      </c>
      <c r="OO5" s="38" t="s">
        <v>2551</v>
      </c>
      <c r="OP5" s="38" t="s">
        <v>2552</v>
      </c>
      <c r="OQ5" s="38" t="s">
        <v>313</v>
      </c>
      <c r="OR5" s="38" t="s">
        <v>2553</v>
      </c>
      <c r="OS5" s="38" t="s">
        <v>2554</v>
      </c>
      <c r="OT5" s="38" t="s">
        <v>314</v>
      </c>
      <c r="OU5" s="38" t="s">
        <v>2555</v>
      </c>
      <c r="OV5" s="38" t="s">
        <v>2556</v>
      </c>
      <c r="OW5" s="38" t="s">
        <v>313</v>
      </c>
      <c r="OX5" s="38" t="s">
        <v>2553</v>
      </c>
      <c r="OY5" s="38" t="s">
        <v>2554</v>
      </c>
      <c r="OZ5" s="38" t="s">
        <v>313</v>
      </c>
      <c r="PA5" s="38" t="s">
        <v>2553</v>
      </c>
      <c r="PB5" s="38" t="s">
        <v>2554</v>
      </c>
      <c r="PC5" s="38" t="s">
        <v>313</v>
      </c>
      <c r="PD5" s="38" t="s">
        <v>2553</v>
      </c>
      <c r="PE5" s="38" t="s">
        <v>2554</v>
      </c>
      <c r="PF5" s="38" t="s">
        <v>312</v>
      </c>
      <c r="PG5" s="38" t="s">
        <v>2551</v>
      </c>
      <c r="PH5" s="38" t="s">
        <v>2552</v>
      </c>
      <c r="PI5" s="38" t="s">
        <v>312</v>
      </c>
      <c r="PJ5" s="38" t="s">
        <v>2551</v>
      </c>
      <c r="PK5" s="38" t="s">
        <v>2552</v>
      </c>
      <c r="PL5" s="38" t="s">
        <v>312</v>
      </c>
      <c r="PM5" s="38" t="s">
        <v>2551</v>
      </c>
      <c r="PN5" s="38" t="s">
        <v>2552</v>
      </c>
      <c r="PO5" s="38" t="s">
        <v>313</v>
      </c>
      <c r="PP5" s="38" t="s">
        <v>2553</v>
      </c>
      <c r="PQ5" s="38" t="s">
        <v>2554</v>
      </c>
      <c r="PR5" s="38" t="s">
        <v>312</v>
      </c>
      <c r="PS5" s="38" t="s">
        <v>2551</v>
      </c>
      <c r="PT5" s="38" t="s">
        <v>2552</v>
      </c>
      <c r="PU5" s="38" t="s">
        <v>312</v>
      </c>
      <c r="PV5" s="38" t="s">
        <v>2551</v>
      </c>
      <c r="PW5" s="38" t="s">
        <v>2552</v>
      </c>
      <c r="PX5" s="38" t="s">
        <v>313</v>
      </c>
      <c r="PY5" s="38" t="s">
        <v>2553</v>
      </c>
      <c r="PZ5" s="38" t="s">
        <v>2554</v>
      </c>
      <c r="QA5" s="38" t="s">
        <v>315</v>
      </c>
      <c r="QB5" s="38" t="s">
        <v>2557</v>
      </c>
      <c r="QC5" s="38" t="s">
        <v>2558</v>
      </c>
      <c r="QD5" s="38" t="s">
        <v>316</v>
      </c>
      <c r="QE5" s="38" t="s">
        <v>2559</v>
      </c>
      <c r="QF5" s="38" t="s">
        <v>2560</v>
      </c>
      <c r="QG5" s="38" t="s">
        <v>317</v>
      </c>
      <c r="QH5" s="38" t="s">
        <v>2557</v>
      </c>
      <c r="QI5" s="38" t="s">
        <v>2558</v>
      </c>
      <c r="QJ5" s="38" t="s">
        <v>316</v>
      </c>
      <c r="QK5" s="38" t="s">
        <v>2559</v>
      </c>
      <c r="QL5" s="38" t="s">
        <v>2560</v>
      </c>
      <c r="QM5" s="38" t="s">
        <v>317</v>
      </c>
      <c r="QN5" s="38" t="s">
        <v>2557</v>
      </c>
      <c r="QO5" s="38" t="s">
        <v>2558</v>
      </c>
      <c r="QP5" s="38" t="s">
        <v>317</v>
      </c>
      <c r="QQ5" s="38" t="s">
        <v>2557</v>
      </c>
      <c r="QR5" s="38" t="s">
        <v>2558</v>
      </c>
      <c r="QS5" s="38" t="s">
        <v>312</v>
      </c>
      <c r="QT5" s="38" t="s">
        <v>2551</v>
      </c>
      <c r="QU5" s="38" t="s">
        <v>2552</v>
      </c>
      <c r="QV5" s="38" t="s">
        <v>313</v>
      </c>
      <c r="QW5" s="38" t="s">
        <v>2553</v>
      </c>
      <c r="QX5" s="38" t="s">
        <v>2554</v>
      </c>
      <c r="QY5" s="38" t="s">
        <v>313</v>
      </c>
      <c r="QZ5" s="38" t="s">
        <v>2553</v>
      </c>
      <c r="RA5" s="38" t="s">
        <v>2554</v>
      </c>
      <c r="RB5" s="38" t="s">
        <v>313</v>
      </c>
      <c r="RC5" s="38" t="s">
        <v>2553</v>
      </c>
      <c r="RD5" s="38" t="s">
        <v>2554</v>
      </c>
      <c r="RE5" s="38" t="s">
        <v>313</v>
      </c>
      <c r="RF5" s="38" t="s">
        <v>2553</v>
      </c>
      <c r="RG5" s="38" t="s">
        <v>2554</v>
      </c>
      <c r="RH5" s="38" t="s">
        <v>313</v>
      </c>
      <c r="RI5" s="38" t="s">
        <v>2553</v>
      </c>
      <c r="RJ5" s="38" t="s">
        <v>2554</v>
      </c>
      <c r="RK5" s="38" t="s">
        <v>312</v>
      </c>
      <c r="RL5" s="38" t="s">
        <v>2551</v>
      </c>
      <c r="RM5" s="38" t="s">
        <v>2552</v>
      </c>
      <c r="RN5" s="38" t="s">
        <v>312</v>
      </c>
      <c r="RO5" s="38" t="s">
        <v>2551</v>
      </c>
      <c r="RP5" s="38" t="s">
        <v>2552</v>
      </c>
      <c r="RQ5" s="38" t="s">
        <v>318</v>
      </c>
      <c r="RR5" s="38" t="s">
        <v>2561</v>
      </c>
      <c r="RT5" s="38" t="s">
        <v>318</v>
      </c>
      <c r="RU5" s="38" t="s">
        <v>2561</v>
      </c>
      <c r="RW5" s="38" t="s">
        <v>318</v>
      </c>
      <c r="RX5" s="38" t="s">
        <v>2561</v>
      </c>
      <c r="RZ5" s="38" t="s">
        <v>319</v>
      </c>
      <c r="SA5" s="38" t="s">
        <v>2562</v>
      </c>
      <c r="SC5" s="38" t="s">
        <v>319</v>
      </c>
      <c r="SD5" s="38" t="s">
        <v>2562</v>
      </c>
      <c r="SF5" s="38" t="s">
        <v>319</v>
      </c>
      <c r="SG5" s="38" t="s">
        <v>2562</v>
      </c>
      <c r="SI5" s="38" t="s">
        <v>318</v>
      </c>
      <c r="SJ5" s="38" t="s">
        <v>2561</v>
      </c>
      <c r="SL5" s="38" t="s">
        <v>319</v>
      </c>
      <c r="SM5" s="38" t="s">
        <v>2562</v>
      </c>
      <c r="SO5" s="38" t="s">
        <v>318</v>
      </c>
      <c r="SP5" s="38" t="s">
        <v>2561</v>
      </c>
      <c r="SR5" s="38" t="s">
        <v>319</v>
      </c>
      <c r="SS5" s="38" t="s">
        <v>2562</v>
      </c>
      <c r="SU5" s="38" t="s">
        <v>313</v>
      </c>
      <c r="SV5" s="38" t="s">
        <v>2553</v>
      </c>
      <c r="SW5" s="38" t="s">
        <v>2554</v>
      </c>
      <c r="SX5" s="38" t="s">
        <v>312</v>
      </c>
      <c r="SY5" s="38" t="s">
        <v>2551</v>
      </c>
      <c r="SZ5" s="38" t="s">
        <v>2552</v>
      </c>
      <c r="TA5" s="38" t="s">
        <v>313</v>
      </c>
      <c r="TB5" s="38" t="s">
        <v>2553</v>
      </c>
      <c r="TC5" s="38" t="s">
        <v>2554</v>
      </c>
      <c r="TD5" s="38" t="s">
        <v>313</v>
      </c>
      <c r="TE5" s="38" t="s">
        <v>2553</v>
      </c>
      <c r="TF5" s="38" t="s">
        <v>2554</v>
      </c>
      <c r="TG5" s="38" t="s">
        <v>313</v>
      </c>
      <c r="TH5" s="38" t="s">
        <v>2553</v>
      </c>
      <c r="TI5" s="38" t="s">
        <v>2554</v>
      </c>
      <c r="TJ5" s="38" t="s">
        <v>313</v>
      </c>
      <c r="TK5" s="38" t="s">
        <v>2553</v>
      </c>
      <c r="TL5" s="38" t="s">
        <v>2554</v>
      </c>
      <c r="TM5" s="38" t="s">
        <v>313</v>
      </c>
      <c r="TN5" s="38" t="s">
        <v>2553</v>
      </c>
      <c r="TO5" s="38" t="s">
        <v>2554</v>
      </c>
      <c r="TP5" s="38" t="s">
        <v>313</v>
      </c>
      <c r="TQ5" s="38" t="s">
        <v>2553</v>
      </c>
      <c r="TR5" s="38" t="s">
        <v>2554</v>
      </c>
      <c r="TS5" s="38" t="s">
        <v>318</v>
      </c>
      <c r="TT5" s="38" t="s">
        <v>2561</v>
      </c>
      <c r="TV5" s="38" t="s">
        <v>319</v>
      </c>
      <c r="TW5" s="38" t="s">
        <v>2562</v>
      </c>
      <c r="TY5" s="38" t="s">
        <v>313</v>
      </c>
      <c r="TZ5" s="38" t="s">
        <v>2553</v>
      </c>
      <c r="UA5" s="38" t="s">
        <v>2554</v>
      </c>
      <c r="UB5" s="38" t="s">
        <v>313</v>
      </c>
      <c r="UC5" s="38" t="s">
        <v>2553</v>
      </c>
      <c r="UD5" s="38" t="s">
        <v>2554</v>
      </c>
      <c r="UE5" s="38" t="s">
        <v>320</v>
      </c>
      <c r="UF5" s="38" t="s">
        <v>2563</v>
      </c>
      <c r="UH5" s="38" t="s">
        <v>320</v>
      </c>
      <c r="UI5" s="38" t="s">
        <v>2563</v>
      </c>
      <c r="UK5" s="38" t="s">
        <v>321</v>
      </c>
      <c r="UL5" s="38" t="s">
        <v>2564</v>
      </c>
      <c r="UM5" s="38" t="s">
        <v>2565</v>
      </c>
      <c r="UN5" s="38" t="s">
        <v>322</v>
      </c>
      <c r="UO5" s="38" t="s">
        <v>2566</v>
      </c>
      <c r="UP5" s="38" t="s">
        <v>2567</v>
      </c>
      <c r="UQ5" s="38" t="s">
        <v>322</v>
      </c>
      <c r="UR5" s="38" t="s">
        <v>2566</v>
      </c>
      <c r="US5" s="38" t="s">
        <v>2567</v>
      </c>
      <c r="UT5" s="38" t="s">
        <v>323</v>
      </c>
      <c r="UU5" s="38" t="s">
        <v>2568</v>
      </c>
      <c r="UV5" s="38" t="s">
        <v>2569</v>
      </c>
      <c r="UW5" s="38" t="s">
        <v>324</v>
      </c>
      <c r="UX5" s="38" t="s">
        <v>2570</v>
      </c>
      <c r="UY5" s="38" t="s">
        <v>2571</v>
      </c>
      <c r="UZ5" s="38" t="s">
        <v>312</v>
      </c>
      <c r="VA5" s="38" t="s">
        <v>2551</v>
      </c>
      <c r="VB5" s="38" t="s">
        <v>2552</v>
      </c>
      <c r="VC5" s="38" t="s">
        <v>325</v>
      </c>
      <c r="VD5" s="38" t="s">
        <v>2572</v>
      </c>
      <c r="VE5" s="38" t="s">
        <v>2573</v>
      </c>
      <c r="VF5" s="38" t="s">
        <v>326</v>
      </c>
      <c r="VG5" s="38" t="s">
        <v>2574</v>
      </c>
      <c r="VI5" s="38" t="s">
        <v>327</v>
      </c>
      <c r="VJ5" s="38" t="s">
        <v>2575</v>
      </c>
      <c r="VL5" s="38" t="s">
        <v>328</v>
      </c>
      <c r="VM5" s="38" t="s">
        <v>2576</v>
      </c>
      <c r="VO5" s="38" t="s">
        <v>329</v>
      </c>
      <c r="VP5" s="38" t="s">
        <v>2577</v>
      </c>
      <c r="VR5" s="38" t="s">
        <v>330</v>
      </c>
      <c r="VS5" s="38" t="s">
        <v>2578</v>
      </c>
      <c r="VT5" s="38" t="s">
        <v>2579</v>
      </c>
      <c r="VU5" s="38" t="s">
        <v>330</v>
      </c>
      <c r="VV5" s="38" t="s">
        <v>2578</v>
      </c>
      <c r="VW5" s="38" t="s">
        <v>2579</v>
      </c>
      <c r="VX5" s="38" t="s">
        <v>331</v>
      </c>
      <c r="VY5" s="38" t="s">
        <v>2580</v>
      </c>
      <c r="WA5" s="38" t="s">
        <v>331</v>
      </c>
      <c r="WB5" s="38" t="s">
        <v>2580</v>
      </c>
      <c r="WD5" s="38" t="s">
        <v>332</v>
      </c>
      <c r="WE5" s="38" t="s">
        <v>2581</v>
      </c>
      <c r="WF5" s="38" t="s">
        <v>2582</v>
      </c>
      <c r="WG5" s="38" t="s">
        <v>332</v>
      </c>
      <c r="WH5" s="38" t="s">
        <v>2581</v>
      </c>
      <c r="WI5" s="38" t="s">
        <v>2582</v>
      </c>
      <c r="WJ5" s="38" t="s">
        <v>333</v>
      </c>
      <c r="WK5" s="38" t="s">
        <v>2583</v>
      </c>
      <c r="WL5" s="38" t="s">
        <v>2584</v>
      </c>
      <c r="WM5" s="38" t="s">
        <v>334</v>
      </c>
      <c r="WN5" s="38" t="s">
        <v>2585</v>
      </c>
      <c r="WO5" s="38" t="s">
        <v>2586</v>
      </c>
      <c r="WP5" s="38" t="s">
        <v>334</v>
      </c>
      <c r="WQ5" s="38" t="s">
        <v>2585</v>
      </c>
      <c r="WR5" s="38" t="s">
        <v>2586</v>
      </c>
      <c r="WS5" s="38" t="s">
        <v>335</v>
      </c>
      <c r="WT5" s="38" t="s">
        <v>2587</v>
      </c>
      <c r="WU5" s="38" t="s">
        <v>2588</v>
      </c>
      <c r="WV5" s="38" t="s">
        <v>335</v>
      </c>
      <c r="WW5" s="38" t="s">
        <v>2587</v>
      </c>
      <c r="WX5" s="38" t="s">
        <v>2588</v>
      </c>
      <c r="WY5" s="38" t="s">
        <v>335</v>
      </c>
      <c r="WZ5" s="38" t="s">
        <v>2587</v>
      </c>
      <c r="XA5" s="38" t="s">
        <v>2588</v>
      </c>
      <c r="XB5" s="38" t="s">
        <v>335</v>
      </c>
      <c r="XC5" s="38" t="s">
        <v>2587</v>
      </c>
      <c r="XD5" s="38" t="s">
        <v>2588</v>
      </c>
      <c r="XE5" s="38" t="s">
        <v>335</v>
      </c>
      <c r="XF5" s="38" t="s">
        <v>2587</v>
      </c>
      <c r="XG5" s="38" t="s">
        <v>2588</v>
      </c>
      <c r="XH5" s="38" t="s">
        <v>335</v>
      </c>
      <c r="XI5" s="38" t="s">
        <v>2587</v>
      </c>
      <c r="XJ5" s="38" t="s">
        <v>2589</v>
      </c>
      <c r="XK5" s="38" t="s">
        <v>336</v>
      </c>
      <c r="XL5" s="38" t="s">
        <v>2590</v>
      </c>
      <c r="XM5" s="38" t="s">
        <v>2496</v>
      </c>
      <c r="XN5" s="38" t="s">
        <v>335</v>
      </c>
      <c r="XO5" s="38" t="s">
        <v>2587</v>
      </c>
      <c r="XP5" s="38" t="s">
        <v>2589</v>
      </c>
      <c r="XQ5" s="38" t="s">
        <v>336</v>
      </c>
      <c r="XR5" s="38" t="s">
        <v>2590</v>
      </c>
      <c r="XS5" s="38" t="s">
        <v>2496</v>
      </c>
      <c r="XT5" s="38" t="s">
        <v>337</v>
      </c>
      <c r="XU5" s="38" t="s">
        <v>2591</v>
      </c>
      <c r="XV5" s="38" t="s">
        <v>2592</v>
      </c>
      <c r="XW5" s="38" t="s">
        <v>269</v>
      </c>
      <c r="XX5" s="38" t="s">
        <v>2501</v>
      </c>
      <c r="XZ5" s="38" t="s">
        <v>330</v>
      </c>
      <c r="YA5" s="38" t="s">
        <v>2578</v>
      </c>
      <c r="YB5" s="38" t="s">
        <v>2579</v>
      </c>
    </row>
    <row r="6" spans="1:652">
      <c r="E6" s="38" t="s">
        <v>265</v>
      </c>
      <c r="F6" s="38" t="s">
        <v>2497</v>
      </c>
      <c r="H6" s="38" t="s">
        <v>265</v>
      </c>
      <c r="I6" s="38" t="s">
        <v>2497</v>
      </c>
      <c r="K6" s="38" t="s">
        <v>265</v>
      </c>
      <c r="L6" s="38" t="s">
        <v>2497</v>
      </c>
      <c r="N6" s="38" t="s">
        <v>338</v>
      </c>
      <c r="O6" s="38" t="s">
        <v>2593</v>
      </c>
      <c r="Q6" s="38" t="s">
        <v>339</v>
      </c>
      <c r="R6" s="38" t="s">
        <v>2594</v>
      </c>
      <c r="T6" s="38" t="s">
        <v>338</v>
      </c>
      <c r="U6" s="38" t="s">
        <v>2593</v>
      </c>
      <c r="W6" s="38" t="s">
        <v>340</v>
      </c>
      <c r="X6" s="38" t="s">
        <v>2595</v>
      </c>
      <c r="Z6" s="38" t="s">
        <v>341</v>
      </c>
      <c r="AA6" s="38" t="s">
        <v>2596</v>
      </c>
      <c r="AC6" s="38" t="s">
        <v>340</v>
      </c>
      <c r="AD6" s="38" t="s">
        <v>2595</v>
      </c>
      <c r="AF6" s="38" t="s">
        <v>340</v>
      </c>
      <c r="AG6" s="38" t="s">
        <v>2595</v>
      </c>
      <c r="AI6" s="38" t="s">
        <v>268</v>
      </c>
      <c r="AJ6" s="38" t="s">
        <v>2500</v>
      </c>
      <c r="AL6" s="38" t="s">
        <v>268</v>
      </c>
      <c r="AM6" s="38" t="s">
        <v>2500</v>
      </c>
      <c r="AO6" s="38" t="s">
        <v>339</v>
      </c>
      <c r="AP6" s="38" t="s">
        <v>2594</v>
      </c>
      <c r="AR6" s="38" t="s">
        <v>339</v>
      </c>
      <c r="AS6" s="38" t="s">
        <v>2594</v>
      </c>
      <c r="AU6" s="38" t="s">
        <v>339</v>
      </c>
      <c r="AV6" s="38" t="s">
        <v>2594</v>
      </c>
      <c r="AX6" s="38" t="s">
        <v>339</v>
      </c>
      <c r="AY6" s="38" t="s">
        <v>2594</v>
      </c>
      <c r="BA6" s="38" t="s">
        <v>341</v>
      </c>
      <c r="BB6" s="38" t="s">
        <v>2596</v>
      </c>
      <c r="BD6" s="38" t="s">
        <v>342</v>
      </c>
      <c r="BE6" s="38" t="s">
        <v>2597</v>
      </c>
      <c r="BG6" s="38" t="s">
        <v>342</v>
      </c>
      <c r="BH6" s="38" t="s">
        <v>2597</v>
      </c>
      <c r="BJ6" s="38" t="s">
        <v>342</v>
      </c>
      <c r="BK6" s="38" t="s">
        <v>2597</v>
      </c>
      <c r="BM6" s="38" t="s">
        <v>341</v>
      </c>
      <c r="BN6" s="38" t="s">
        <v>2596</v>
      </c>
      <c r="BP6" s="38" t="s">
        <v>341</v>
      </c>
      <c r="BQ6" s="38" t="s">
        <v>2596</v>
      </c>
      <c r="BS6" s="38" t="s">
        <v>270</v>
      </c>
      <c r="BT6" s="38" t="s">
        <v>2502</v>
      </c>
      <c r="BV6" s="38" t="s">
        <v>341</v>
      </c>
      <c r="BW6" s="38" t="s">
        <v>2596</v>
      </c>
      <c r="BY6" s="38" t="s">
        <v>341</v>
      </c>
      <c r="BZ6" s="38" t="s">
        <v>2596</v>
      </c>
      <c r="CB6" s="38" t="s">
        <v>340</v>
      </c>
      <c r="CC6" s="38" t="s">
        <v>2595</v>
      </c>
      <c r="CE6" s="38" t="s">
        <v>343</v>
      </c>
      <c r="CF6" s="38" t="s">
        <v>2598</v>
      </c>
      <c r="CH6" s="38" t="s">
        <v>340</v>
      </c>
      <c r="CI6" s="38" t="s">
        <v>2595</v>
      </c>
      <c r="CK6" s="38" t="s">
        <v>340</v>
      </c>
      <c r="CL6" s="38" t="s">
        <v>2595</v>
      </c>
      <c r="CN6" s="38" t="s">
        <v>344</v>
      </c>
      <c r="CO6" s="38" t="s">
        <v>2599</v>
      </c>
      <c r="CQ6" s="38" t="s">
        <v>340</v>
      </c>
      <c r="CR6" s="38" t="s">
        <v>2595</v>
      </c>
      <c r="CT6" s="38" t="s">
        <v>340</v>
      </c>
      <c r="CU6" s="38" t="s">
        <v>2595</v>
      </c>
      <c r="CW6" s="38" t="s">
        <v>342</v>
      </c>
      <c r="CX6" s="38" t="s">
        <v>2597</v>
      </c>
      <c r="CZ6" s="38" t="s">
        <v>344</v>
      </c>
      <c r="DA6" s="38" t="s">
        <v>2599</v>
      </c>
      <c r="DC6" s="38" t="s">
        <v>340</v>
      </c>
      <c r="DD6" s="38" t="s">
        <v>2595</v>
      </c>
      <c r="DF6" s="38" t="s">
        <v>340</v>
      </c>
      <c r="DG6" s="38" t="s">
        <v>2595</v>
      </c>
      <c r="DI6" s="38" t="s">
        <v>342</v>
      </c>
      <c r="DJ6" s="38" t="s">
        <v>2597</v>
      </c>
      <c r="DL6" s="38" t="s">
        <v>340</v>
      </c>
      <c r="DM6" s="38" t="s">
        <v>2595</v>
      </c>
      <c r="DO6" s="38" t="s">
        <v>342</v>
      </c>
      <c r="DP6" s="38" t="s">
        <v>2597</v>
      </c>
      <c r="DR6" s="38" t="s">
        <v>338</v>
      </c>
      <c r="DS6" s="38" t="s">
        <v>2593</v>
      </c>
      <c r="DU6" s="38" t="s">
        <v>268</v>
      </c>
      <c r="DV6" s="38" t="s">
        <v>2500</v>
      </c>
      <c r="DX6" s="38" t="s">
        <v>268</v>
      </c>
      <c r="DY6" s="38" t="s">
        <v>2500</v>
      </c>
      <c r="EA6" s="38" t="s">
        <v>270</v>
      </c>
      <c r="EB6" s="38" t="s">
        <v>2502</v>
      </c>
      <c r="ED6" s="38" t="s">
        <v>345</v>
      </c>
      <c r="EE6" s="38" t="s">
        <v>2600</v>
      </c>
      <c r="EG6" s="38" t="s">
        <v>346</v>
      </c>
      <c r="EH6" s="38" t="s">
        <v>2601</v>
      </c>
      <c r="EJ6" s="38" t="s">
        <v>339</v>
      </c>
      <c r="EK6" s="38" t="s">
        <v>2594</v>
      </c>
      <c r="EM6" s="38" t="s">
        <v>341</v>
      </c>
      <c r="EN6" s="38" t="s">
        <v>2596</v>
      </c>
      <c r="EP6" s="38" t="s">
        <v>347</v>
      </c>
      <c r="EQ6" s="38" t="s">
        <v>2602</v>
      </c>
      <c r="ES6" s="38" t="s">
        <v>348</v>
      </c>
      <c r="ET6" s="38" t="s">
        <v>2603</v>
      </c>
      <c r="EV6" s="38" t="s">
        <v>349</v>
      </c>
      <c r="EW6" s="38" t="s">
        <v>2604</v>
      </c>
      <c r="EY6" s="38" t="s">
        <v>350</v>
      </c>
      <c r="EZ6" s="38" t="s">
        <v>2605</v>
      </c>
      <c r="FB6" s="38" t="s">
        <v>351</v>
      </c>
      <c r="FC6" s="38" t="s">
        <v>2606</v>
      </c>
      <c r="FD6" s="38" t="s">
        <v>2607</v>
      </c>
      <c r="FE6" s="38" t="s">
        <v>352</v>
      </c>
      <c r="FF6" s="38" t="s">
        <v>2608</v>
      </c>
      <c r="FG6" s="38" t="s">
        <v>2609</v>
      </c>
      <c r="FH6" s="38" t="s">
        <v>352</v>
      </c>
      <c r="FI6" s="38" t="s">
        <v>2608</v>
      </c>
      <c r="FJ6" s="38" t="s">
        <v>2609</v>
      </c>
      <c r="FK6" s="38" t="s">
        <v>353</v>
      </c>
      <c r="FL6" s="38" t="s">
        <v>2610</v>
      </c>
      <c r="FM6" s="38" t="s">
        <v>2611</v>
      </c>
      <c r="FN6" s="38" t="s">
        <v>353</v>
      </c>
      <c r="FO6" s="38" t="s">
        <v>2610</v>
      </c>
      <c r="FP6" s="38" t="s">
        <v>2611</v>
      </c>
      <c r="FQ6" s="38" t="s">
        <v>354</v>
      </c>
      <c r="FR6" s="38" t="s">
        <v>2612</v>
      </c>
      <c r="FS6" s="38" t="s">
        <v>2613</v>
      </c>
      <c r="FT6" s="38" t="s">
        <v>352</v>
      </c>
      <c r="FU6" s="38" t="s">
        <v>2608</v>
      </c>
      <c r="FV6" s="38" t="s">
        <v>2609</v>
      </c>
      <c r="FW6" s="38" t="s">
        <v>352</v>
      </c>
      <c r="FX6" s="38" t="s">
        <v>2608</v>
      </c>
      <c r="FY6" s="38" t="s">
        <v>2609</v>
      </c>
      <c r="FZ6" s="38" t="s">
        <v>281</v>
      </c>
      <c r="GA6" s="38" t="s">
        <v>2513</v>
      </c>
      <c r="GC6" s="38" t="s">
        <v>355</v>
      </c>
      <c r="GD6" s="38" t="s">
        <v>2614</v>
      </c>
      <c r="GF6" s="38" t="s">
        <v>356</v>
      </c>
      <c r="GG6" s="38" t="s">
        <v>2615</v>
      </c>
      <c r="GI6" s="38" t="s">
        <v>356</v>
      </c>
      <c r="GJ6" s="38" t="s">
        <v>2615</v>
      </c>
      <c r="GO6" s="38" t="s">
        <v>281</v>
      </c>
      <c r="GP6" s="38" t="s">
        <v>2513</v>
      </c>
      <c r="GR6" s="38" t="s">
        <v>281</v>
      </c>
      <c r="GS6" s="38" t="s">
        <v>2513</v>
      </c>
      <c r="GU6" s="38" t="s">
        <v>281</v>
      </c>
      <c r="GV6" s="38" t="s">
        <v>2513</v>
      </c>
      <c r="HA6" s="38" t="s">
        <v>357</v>
      </c>
      <c r="HB6" s="38" t="s">
        <v>2616</v>
      </c>
      <c r="HC6" s="38" t="s">
        <v>2617</v>
      </c>
      <c r="HD6" s="38" t="s">
        <v>358</v>
      </c>
      <c r="HE6" s="38" t="s">
        <v>2618</v>
      </c>
      <c r="HG6" s="38" t="s">
        <v>357</v>
      </c>
      <c r="HH6" s="38" t="s">
        <v>2616</v>
      </c>
      <c r="HI6" s="38" t="s">
        <v>2617</v>
      </c>
      <c r="HJ6" s="38" t="s">
        <v>357</v>
      </c>
      <c r="HK6" s="38" t="s">
        <v>2616</v>
      </c>
      <c r="HL6" s="38" t="s">
        <v>2617</v>
      </c>
      <c r="HM6" s="38" t="s">
        <v>359</v>
      </c>
      <c r="HN6" s="38" t="s">
        <v>2619</v>
      </c>
      <c r="HO6" s="38" t="s">
        <v>2620</v>
      </c>
      <c r="HP6" s="38" t="s">
        <v>359</v>
      </c>
      <c r="HQ6" s="38" t="s">
        <v>2619</v>
      </c>
      <c r="HR6" s="38" t="s">
        <v>2620</v>
      </c>
      <c r="HS6" s="38" t="s">
        <v>359</v>
      </c>
      <c r="HT6" s="38" t="s">
        <v>2619</v>
      </c>
      <c r="HU6" s="38" t="s">
        <v>2620</v>
      </c>
      <c r="HV6" s="38" t="s">
        <v>359</v>
      </c>
      <c r="HW6" s="38" t="s">
        <v>2619</v>
      </c>
      <c r="HX6" s="38" t="s">
        <v>2620</v>
      </c>
      <c r="HY6" s="38" t="s">
        <v>359</v>
      </c>
      <c r="HZ6" s="38" t="s">
        <v>2619</v>
      </c>
      <c r="IA6" s="38" t="s">
        <v>2620</v>
      </c>
      <c r="IB6" s="38" t="s">
        <v>359</v>
      </c>
      <c r="IC6" s="38" t="s">
        <v>2619</v>
      </c>
      <c r="ID6" s="38" t="s">
        <v>2620</v>
      </c>
      <c r="IE6" s="38" t="s">
        <v>360</v>
      </c>
      <c r="IF6" s="38" t="s">
        <v>2621</v>
      </c>
      <c r="IG6" s="38" t="s">
        <v>2518</v>
      </c>
      <c r="IH6" s="38" t="s">
        <v>360</v>
      </c>
      <c r="II6" s="38" t="s">
        <v>2621</v>
      </c>
      <c r="IJ6" s="38" t="s">
        <v>2518</v>
      </c>
      <c r="IK6" s="38" t="s">
        <v>361</v>
      </c>
      <c r="IL6" s="38" t="s">
        <v>2622</v>
      </c>
      <c r="IM6" s="38" t="s">
        <v>2623</v>
      </c>
      <c r="IN6" s="38" t="s">
        <v>362</v>
      </c>
      <c r="IO6" s="38" t="s">
        <v>2624</v>
      </c>
      <c r="IQ6" s="38" t="s">
        <v>363</v>
      </c>
      <c r="IR6" s="38" t="s">
        <v>2625</v>
      </c>
      <c r="IZ6" s="38" t="s">
        <v>256</v>
      </c>
      <c r="JA6" s="38" t="s">
        <v>2483</v>
      </c>
      <c r="JB6" s="38" t="s">
        <v>2484</v>
      </c>
      <c r="JF6" s="38" t="s">
        <v>364</v>
      </c>
      <c r="JG6" s="38" t="s">
        <v>2626</v>
      </c>
      <c r="JI6" s="38" t="s">
        <v>365</v>
      </c>
      <c r="JJ6" s="38" t="s">
        <v>2627</v>
      </c>
      <c r="JK6" s="38" t="s">
        <v>2628</v>
      </c>
      <c r="JL6" s="38" t="s">
        <v>366</v>
      </c>
      <c r="JM6" s="38" t="s">
        <v>2629</v>
      </c>
      <c r="JO6" s="38" t="s">
        <v>367</v>
      </c>
      <c r="JP6" s="38" t="s">
        <v>2527</v>
      </c>
      <c r="JR6" s="38" t="s">
        <v>368</v>
      </c>
      <c r="JS6" s="38" t="s">
        <v>2630</v>
      </c>
      <c r="JU6" s="38" t="s">
        <v>369</v>
      </c>
      <c r="JV6" s="38" t="s">
        <v>2631</v>
      </c>
      <c r="JX6" s="38" t="s">
        <v>369</v>
      </c>
      <c r="JY6" s="38" t="s">
        <v>2631</v>
      </c>
      <c r="KA6" s="38" t="s">
        <v>370</v>
      </c>
      <c r="KB6" s="38" t="s">
        <v>2632</v>
      </c>
      <c r="KD6" s="38" t="s">
        <v>371</v>
      </c>
      <c r="KE6" s="38" t="s">
        <v>2633</v>
      </c>
      <c r="KF6" s="38" t="s">
        <v>2634</v>
      </c>
      <c r="KG6" s="38" t="s">
        <v>372</v>
      </c>
      <c r="KH6" s="38" t="s">
        <v>2635</v>
      </c>
      <c r="KJ6" s="38" t="s">
        <v>372</v>
      </c>
      <c r="KK6" s="38" t="s">
        <v>2636</v>
      </c>
      <c r="KM6" s="38" t="s">
        <v>373</v>
      </c>
      <c r="KN6" s="38" t="s">
        <v>2637</v>
      </c>
      <c r="KP6" s="38" t="s">
        <v>374</v>
      </c>
      <c r="KQ6" s="38" t="s">
        <v>2638</v>
      </c>
      <c r="KS6" s="38" t="s">
        <v>375</v>
      </c>
      <c r="KT6" s="38" t="s">
        <v>2639</v>
      </c>
      <c r="KV6" s="38" t="s">
        <v>375</v>
      </c>
      <c r="KW6" s="38" t="s">
        <v>2639</v>
      </c>
      <c r="KY6" s="38" t="s">
        <v>376</v>
      </c>
      <c r="KZ6" s="38" t="s">
        <v>2640</v>
      </c>
      <c r="LB6" s="38" t="s">
        <v>377</v>
      </c>
      <c r="LC6" s="38" t="s">
        <v>2641</v>
      </c>
      <c r="LE6" s="38" t="s">
        <v>377</v>
      </c>
      <c r="LF6" s="38" t="s">
        <v>2641</v>
      </c>
      <c r="LH6" s="38" t="s">
        <v>378</v>
      </c>
      <c r="LI6" s="38" t="s">
        <v>2642</v>
      </c>
      <c r="LK6" s="38" t="s">
        <v>377</v>
      </c>
      <c r="LL6" s="38" t="s">
        <v>2641</v>
      </c>
      <c r="LN6" s="38" t="s">
        <v>379</v>
      </c>
      <c r="LO6" s="38" t="s">
        <v>2643</v>
      </c>
      <c r="LQ6" s="38" t="s">
        <v>378</v>
      </c>
      <c r="LR6" s="38" t="s">
        <v>2642</v>
      </c>
      <c r="LT6" s="38" t="s">
        <v>380</v>
      </c>
      <c r="LU6" s="38" t="s">
        <v>2644</v>
      </c>
      <c r="LW6" s="38" t="s">
        <v>380</v>
      </c>
      <c r="LX6" s="38" t="s">
        <v>2644</v>
      </c>
      <c r="LZ6" s="38" t="s">
        <v>341</v>
      </c>
      <c r="MA6" s="38" t="s">
        <v>2596</v>
      </c>
      <c r="MC6" s="38" t="s">
        <v>341</v>
      </c>
      <c r="MD6" s="38" t="s">
        <v>2596</v>
      </c>
      <c r="MF6" s="38" t="s">
        <v>381</v>
      </c>
      <c r="MG6" s="38" t="s">
        <v>2506</v>
      </c>
      <c r="MI6" s="38" t="s">
        <v>380</v>
      </c>
      <c r="MJ6" s="38" t="s">
        <v>2644</v>
      </c>
      <c r="ML6" s="38" t="s">
        <v>265</v>
      </c>
      <c r="MM6" s="38" t="s">
        <v>2497</v>
      </c>
      <c r="MO6" s="38" t="s">
        <v>341</v>
      </c>
      <c r="MP6" s="38" t="s">
        <v>2596</v>
      </c>
      <c r="MR6" s="38" t="s">
        <v>341</v>
      </c>
      <c r="MS6" s="38" t="s">
        <v>2596</v>
      </c>
      <c r="MU6" s="38" t="s">
        <v>382</v>
      </c>
      <c r="MV6" s="38" t="s">
        <v>2645</v>
      </c>
      <c r="MX6" s="38" t="s">
        <v>383</v>
      </c>
      <c r="MY6" s="38" t="s">
        <v>2646</v>
      </c>
      <c r="NG6" s="38" t="s">
        <v>384</v>
      </c>
      <c r="NH6" s="38" t="s">
        <v>2647</v>
      </c>
      <c r="NI6" s="38" t="s">
        <v>2548</v>
      </c>
      <c r="NJ6" s="38" t="s">
        <v>384</v>
      </c>
      <c r="NK6" s="38" t="s">
        <v>2647</v>
      </c>
      <c r="NL6" s="38" t="s">
        <v>2548</v>
      </c>
      <c r="NM6" s="38" t="s">
        <v>384</v>
      </c>
      <c r="NN6" s="38" t="s">
        <v>2647</v>
      </c>
      <c r="NO6" s="38" t="s">
        <v>2548</v>
      </c>
      <c r="NP6" s="38" t="s">
        <v>385</v>
      </c>
      <c r="NQ6" s="38" t="s">
        <v>2648</v>
      </c>
      <c r="NR6" s="38" t="s">
        <v>2649</v>
      </c>
      <c r="NS6" s="38" t="s">
        <v>386</v>
      </c>
      <c r="NT6" s="38" t="s">
        <v>2647</v>
      </c>
      <c r="NU6" s="38" t="s">
        <v>2548</v>
      </c>
      <c r="NV6" s="38" t="s">
        <v>385</v>
      </c>
      <c r="NW6" s="38" t="s">
        <v>2648</v>
      </c>
      <c r="NX6" s="38" t="s">
        <v>2649</v>
      </c>
      <c r="NY6" s="38" t="s">
        <v>385</v>
      </c>
      <c r="NZ6" s="38" t="s">
        <v>2648</v>
      </c>
      <c r="OA6" s="38" t="s">
        <v>2649</v>
      </c>
      <c r="OB6" s="38" t="s">
        <v>385</v>
      </c>
      <c r="OC6" s="38" t="s">
        <v>2648</v>
      </c>
      <c r="OD6" s="38" t="s">
        <v>2649</v>
      </c>
      <c r="OE6" s="38" t="s">
        <v>387</v>
      </c>
      <c r="OF6" s="38" t="s">
        <v>2650</v>
      </c>
      <c r="OH6" s="38" t="s">
        <v>388</v>
      </c>
      <c r="OI6" s="38" t="s">
        <v>2549</v>
      </c>
      <c r="OK6" s="38" t="s">
        <v>388</v>
      </c>
      <c r="OL6" s="38" t="s">
        <v>2549</v>
      </c>
      <c r="ON6" s="38" t="s">
        <v>389</v>
      </c>
      <c r="OO6" s="38" t="s">
        <v>2651</v>
      </c>
      <c r="OP6" s="38" t="s">
        <v>2652</v>
      </c>
      <c r="OQ6" s="38" t="s">
        <v>390</v>
      </c>
      <c r="OR6" s="38" t="s">
        <v>2653</v>
      </c>
      <c r="OS6" s="38" t="s">
        <v>2654</v>
      </c>
      <c r="OT6" s="38" t="s">
        <v>391</v>
      </c>
      <c r="OU6" s="38" t="s">
        <v>2655</v>
      </c>
      <c r="OV6" s="38" t="s">
        <v>2656</v>
      </c>
      <c r="OW6" s="38" t="s">
        <v>392</v>
      </c>
      <c r="OX6" s="38" t="s">
        <v>2657</v>
      </c>
      <c r="OY6" s="38" t="s">
        <v>2552</v>
      </c>
      <c r="OZ6" s="38" t="s">
        <v>392</v>
      </c>
      <c r="PA6" s="38" t="s">
        <v>2657</v>
      </c>
      <c r="PB6" s="38" t="s">
        <v>2552</v>
      </c>
      <c r="PC6" s="38" t="s">
        <v>392</v>
      </c>
      <c r="PD6" s="38" t="s">
        <v>2657</v>
      </c>
      <c r="PE6" s="38" t="s">
        <v>2552</v>
      </c>
      <c r="PF6" s="38" t="s">
        <v>389</v>
      </c>
      <c r="PG6" s="38" t="s">
        <v>2651</v>
      </c>
      <c r="PH6" s="38" t="s">
        <v>2652</v>
      </c>
      <c r="PI6" s="38" t="s">
        <v>389</v>
      </c>
      <c r="PJ6" s="38" t="s">
        <v>2651</v>
      </c>
      <c r="PK6" s="38" t="s">
        <v>2652</v>
      </c>
      <c r="PL6" s="38" t="s">
        <v>393</v>
      </c>
      <c r="PM6" s="38" t="s">
        <v>2658</v>
      </c>
      <c r="PN6" s="38" t="s">
        <v>2560</v>
      </c>
      <c r="PO6" s="38" t="s">
        <v>392</v>
      </c>
      <c r="PP6" s="38" t="s">
        <v>2657</v>
      </c>
      <c r="PQ6" s="38" t="s">
        <v>2552</v>
      </c>
      <c r="PR6" s="38" t="s">
        <v>389</v>
      </c>
      <c r="PS6" s="38" t="s">
        <v>2651</v>
      </c>
      <c r="PT6" s="38" t="s">
        <v>2652</v>
      </c>
      <c r="PU6" s="38" t="s">
        <v>393</v>
      </c>
      <c r="PV6" s="38" t="s">
        <v>2658</v>
      </c>
      <c r="PW6" s="38" t="s">
        <v>2560</v>
      </c>
      <c r="PX6" s="38" t="s">
        <v>392</v>
      </c>
      <c r="PY6" s="38" t="s">
        <v>2657</v>
      </c>
      <c r="PZ6" s="38" t="s">
        <v>2552</v>
      </c>
      <c r="QA6" s="38" t="s">
        <v>394</v>
      </c>
      <c r="QB6" s="38" t="s">
        <v>2659</v>
      </c>
      <c r="QC6" s="38" t="s">
        <v>2660</v>
      </c>
      <c r="QD6" s="38" t="s">
        <v>395</v>
      </c>
      <c r="QE6" s="38" t="s">
        <v>2661</v>
      </c>
      <c r="QF6" s="38" t="s">
        <v>2662</v>
      </c>
      <c r="QG6" s="38" t="s">
        <v>394</v>
      </c>
      <c r="QH6" s="38" t="s">
        <v>2659</v>
      </c>
      <c r="QI6" s="38" t="s">
        <v>2660</v>
      </c>
      <c r="QJ6" s="38" t="s">
        <v>396</v>
      </c>
      <c r="QK6" s="38" t="s">
        <v>2659</v>
      </c>
      <c r="QL6" s="38" t="s">
        <v>2660</v>
      </c>
      <c r="QM6" s="38" t="s">
        <v>394</v>
      </c>
      <c r="QN6" s="38" t="s">
        <v>2659</v>
      </c>
      <c r="QO6" s="38" t="s">
        <v>2660</v>
      </c>
      <c r="QP6" s="38" t="s">
        <v>394</v>
      </c>
      <c r="QQ6" s="38" t="s">
        <v>2659</v>
      </c>
      <c r="QR6" s="38" t="s">
        <v>2660</v>
      </c>
      <c r="QS6" s="38" t="s">
        <v>397</v>
      </c>
      <c r="QT6" s="38" t="s">
        <v>2658</v>
      </c>
      <c r="QU6" s="38" t="s">
        <v>2560</v>
      </c>
      <c r="QV6" s="38" t="s">
        <v>392</v>
      </c>
      <c r="QW6" s="38" t="s">
        <v>2657</v>
      </c>
      <c r="QX6" s="38" t="s">
        <v>2552</v>
      </c>
      <c r="QY6" s="38" t="s">
        <v>392</v>
      </c>
      <c r="QZ6" s="38" t="s">
        <v>2657</v>
      </c>
      <c r="RA6" s="38" t="s">
        <v>2552</v>
      </c>
      <c r="RB6" s="38" t="s">
        <v>392</v>
      </c>
      <c r="RC6" s="38" t="s">
        <v>2657</v>
      </c>
      <c r="RD6" s="38" t="s">
        <v>2552</v>
      </c>
      <c r="RE6" s="38" t="s">
        <v>392</v>
      </c>
      <c r="RF6" s="38" t="s">
        <v>2657</v>
      </c>
      <c r="RG6" s="38" t="s">
        <v>2552</v>
      </c>
      <c r="RH6" s="38" t="s">
        <v>392</v>
      </c>
      <c r="RI6" s="38" t="s">
        <v>2657</v>
      </c>
      <c r="RJ6" s="38" t="s">
        <v>2552</v>
      </c>
      <c r="RK6" s="38" t="s">
        <v>397</v>
      </c>
      <c r="RL6" s="38" t="s">
        <v>2658</v>
      </c>
      <c r="RM6" s="38" t="s">
        <v>2560</v>
      </c>
      <c r="RN6" s="38" t="s">
        <v>398</v>
      </c>
      <c r="RO6" s="38" t="s">
        <v>2663</v>
      </c>
      <c r="RP6" s="38" t="s">
        <v>2558</v>
      </c>
      <c r="RQ6" s="38" t="s">
        <v>399</v>
      </c>
      <c r="RR6" s="38" t="s">
        <v>2664</v>
      </c>
      <c r="RT6" s="38" t="s">
        <v>400</v>
      </c>
      <c r="RU6" s="38" t="s">
        <v>2664</v>
      </c>
      <c r="RW6" s="38" t="s">
        <v>400</v>
      </c>
      <c r="RX6" s="38" t="s">
        <v>2664</v>
      </c>
      <c r="RZ6" s="38" t="s">
        <v>401</v>
      </c>
      <c r="SA6" s="38" t="s">
        <v>2665</v>
      </c>
      <c r="SC6" s="38" t="s">
        <v>402</v>
      </c>
      <c r="SD6" s="38" t="s">
        <v>2666</v>
      </c>
      <c r="SF6" s="38" t="s">
        <v>402</v>
      </c>
      <c r="SG6" s="38" t="s">
        <v>2666</v>
      </c>
      <c r="SI6" s="38" t="s">
        <v>399</v>
      </c>
      <c r="SJ6" s="38" t="s">
        <v>2664</v>
      </c>
      <c r="SL6" s="38" t="s">
        <v>401</v>
      </c>
      <c r="SM6" s="38" t="s">
        <v>2665</v>
      </c>
      <c r="SO6" s="38" t="s">
        <v>399</v>
      </c>
      <c r="SP6" s="38" t="s">
        <v>2664</v>
      </c>
      <c r="SR6" s="38" t="s">
        <v>401</v>
      </c>
      <c r="SS6" s="38" t="s">
        <v>2665</v>
      </c>
      <c r="SU6" s="38" t="s">
        <v>392</v>
      </c>
      <c r="SV6" s="38" t="s">
        <v>2657</v>
      </c>
      <c r="SW6" s="38" t="s">
        <v>2552</v>
      </c>
      <c r="SX6" s="38" t="s">
        <v>403</v>
      </c>
      <c r="SY6" s="38" t="s">
        <v>2667</v>
      </c>
      <c r="TA6" s="38" t="s">
        <v>392</v>
      </c>
      <c r="TB6" s="38" t="s">
        <v>2657</v>
      </c>
      <c r="TC6" s="38" t="s">
        <v>2552</v>
      </c>
      <c r="TD6" s="38" t="s">
        <v>392</v>
      </c>
      <c r="TE6" s="38" t="s">
        <v>2657</v>
      </c>
      <c r="TF6" s="38" t="s">
        <v>2552</v>
      </c>
      <c r="TG6" s="38" t="s">
        <v>392</v>
      </c>
      <c r="TH6" s="38" t="s">
        <v>2657</v>
      </c>
      <c r="TI6" s="38" t="s">
        <v>2552</v>
      </c>
      <c r="TJ6" s="38" t="s">
        <v>392</v>
      </c>
      <c r="TK6" s="38" t="s">
        <v>2657</v>
      </c>
      <c r="TL6" s="38" t="s">
        <v>2552</v>
      </c>
      <c r="TM6" s="38" t="s">
        <v>392</v>
      </c>
      <c r="TN6" s="38" t="s">
        <v>2657</v>
      </c>
      <c r="TO6" s="38" t="s">
        <v>2552</v>
      </c>
      <c r="TP6" s="38" t="s">
        <v>392</v>
      </c>
      <c r="TQ6" s="38" t="s">
        <v>2657</v>
      </c>
      <c r="TR6" s="38" t="s">
        <v>2552</v>
      </c>
      <c r="TS6" s="38" t="s">
        <v>399</v>
      </c>
      <c r="TT6" s="38" t="s">
        <v>2664</v>
      </c>
      <c r="TV6" s="38" t="s">
        <v>401</v>
      </c>
      <c r="TW6" s="38" t="s">
        <v>2665</v>
      </c>
      <c r="TY6" s="38" t="s">
        <v>392</v>
      </c>
      <c r="TZ6" s="38" t="s">
        <v>2657</v>
      </c>
      <c r="UA6" s="38" t="s">
        <v>2552</v>
      </c>
      <c r="UB6" s="38" t="s">
        <v>392</v>
      </c>
      <c r="UC6" s="38" t="s">
        <v>2657</v>
      </c>
      <c r="UD6" s="38" t="s">
        <v>2552</v>
      </c>
      <c r="UE6" s="38" t="s">
        <v>404</v>
      </c>
      <c r="UF6" s="38" t="s">
        <v>2668</v>
      </c>
      <c r="UH6" s="38" t="s">
        <v>404</v>
      </c>
      <c r="UI6" s="38" t="s">
        <v>2668</v>
      </c>
      <c r="UK6" s="38" t="s">
        <v>405</v>
      </c>
      <c r="UL6" s="38" t="s">
        <v>2669</v>
      </c>
      <c r="UM6" s="38" t="s">
        <v>2670</v>
      </c>
      <c r="UN6" s="38" t="s">
        <v>406</v>
      </c>
      <c r="UO6" s="38" t="s">
        <v>2568</v>
      </c>
      <c r="UP6" s="38" t="s">
        <v>2569</v>
      </c>
      <c r="UQ6" s="38" t="s">
        <v>406</v>
      </c>
      <c r="UR6" s="38" t="s">
        <v>2568</v>
      </c>
      <c r="US6" s="38" t="s">
        <v>2569</v>
      </c>
      <c r="UT6" s="38" t="s">
        <v>407</v>
      </c>
      <c r="UU6" s="38" t="s">
        <v>2671</v>
      </c>
      <c r="UV6" s="38" t="s">
        <v>2672</v>
      </c>
      <c r="UW6" s="38" t="s">
        <v>408</v>
      </c>
      <c r="UX6" s="38" t="s">
        <v>2673</v>
      </c>
      <c r="UY6" s="38" t="s">
        <v>2674</v>
      </c>
      <c r="UZ6" s="38" t="s">
        <v>409</v>
      </c>
      <c r="VA6" s="38" t="s">
        <v>2485</v>
      </c>
      <c r="VB6" s="38" t="s">
        <v>2675</v>
      </c>
      <c r="VC6" s="38" t="s">
        <v>409</v>
      </c>
      <c r="VD6" s="38" t="s">
        <v>2485</v>
      </c>
      <c r="VE6" s="38" t="s">
        <v>2675</v>
      </c>
      <c r="VF6" s="38" t="s">
        <v>410</v>
      </c>
      <c r="VG6" s="38" t="s">
        <v>2676</v>
      </c>
      <c r="VH6" s="38" t="s">
        <v>2677</v>
      </c>
      <c r="VI6" s="38" t="s">
        <v>325</v>
      </c>
      <c r="VJ6" s="38" t="s">
        <v>2572</v>
      </c>
      <c r="VK6" s="38" t="s">
        <v>2573</v>
      </c>
      <c r="VL6" s="38" t="s">
        <v>411</v>
      </c>
      <c r="VM6" s="38" t="s">
        <v>2678</v>
      </c>
      <c r="VN6" s="38" t="s">
        <v>2679</v>
      </c>
      <c r="VO6" s="38" t="s">
        <v>412</v>
      </c>
      <c r="VP6" s="38" t="s">
        <v>2680</v>
      </c>
      <c r="VR6" s="38" t="s">
        <v>413</v>
      </c>
      <c r="VS6" s="38" t="s">
        <v>2681</v>
      </c>
      <c r="VT6" s="38" t="s">
        <v>2682</v>
      </c>
      <c r="VU6" s="38" t="s">
        <v>413</v>
      </c>
      <c r="VV6" s="38" t="s">
        <v>2681</v>
      </c>
      <c r="VW6" s="38" t="s">
        <v>2682</v>
      </c>
      <c r="VX6" s="38" t="s">
        <v>414</v>
      </c>
      <c r="VY6" s="38" t="s">
        <v>2683</v>
      </c>
      <c r="WA6" s="38" t="s">
        <v>414</v>
      </c>
      <c r="WB6" s="38" t="s">
        <v>2683</v>
      </c>
      <c r="WD6" s="38" t="s">
        <v>334</v>
      </c>
      <c r="WE6" s="38" t="s">
        <v>2585</v>
      </c>
      <c r="WF6" s="38" t="s">
        <v>2586</v>
      </c>
      <c r="WG6" s="38" t="s">
        <v>334</v>
      </c>
      <c r="WH6" s="38" t="s">
        <v>2585</v>
      </c>
      <c r="WI6" s="38" t="s">
        <v>2586</v>
      </c>
      <c r="WJ6" s="38" t="s">
        <v>415</v>
      </c>
      <c r="WK6" s="38" t="s">
        <v>2684</v>
      </c>
      <c r="WL6" s="38" t="s">
        <v>2685</v>
      </c>
      <c r="WM6" s="38" t="s">
        <v>415</v>
      </c>
      <c r="WN6" s="38" t="s">
        <v>2684</v>
      </c>
      <c r="WO6" s="38" t="s">
        <v>2686</v>
      </c>
      <c r="WP6" s="38" t="s">
        <v>415</v>
      </c>
      <c r="WQ6" s="38" t="s">
        <v>2684</v>
      </c>
      <c r="WR6" s="38" t="s">
        <v>2686</v>
      </c>
      <c r="WS6" s="38" t="s">
        <v>417</v>
      </c>
      <c r="WT6" s="38" t="s">
        <v>2687</v>
      </c>
      <c r="WU6" s="38" t="s">
        <v>2688</v>
      </c>
      <c r="WV6" s="38" t="s">
        <v>416</v>
      </c>
      <c r="WW6" s="38" t="s">
        <v>2689</v>
      </c>
      <c r="WX6" s="38" t="s">
        <v>2690</v>
      </c>
      <c r="WY6" s="38" t="s">
        <v>417</v>
      </c>
      <c r="WZ6" s="38" t="s">
        <v>2687</v>
      </c>
      <c r="XA6" s="38" t="s">
        <v>2688</v>
      </c>
      <c r="XB6" s="38" t="s">
        <v>417</v>
      </c>
      <c r="XC6" s="38" t="s">
        <v>2687</v>
      </c>
      <c r="XD6" s="38" t="s">
        <v>2688</v>
      </c>
      <c r="XE6" s="38" t="s">
        <v>417</v>
      </c>
      <c r="XF6" s="38" t="s">
        <v>2687</v>
      </c>
      <c r="XG6" s="38" t="s">
        <v>2688</v>
      </c>
      <c r="XH6" s="38" t="s">
        <v>418</v>
      </c>
      <c r="XI6" s="38" t="s">
        <v>2691</v>
      </c>
      <c r="XJ6" s="38" t="s">
        <v>2692</v>
      </c>
      <c r="XK6" s="38" t="s">
        <v>419</v>
      </c>
      <c r="XL6" s="38" t="s">
        <v>2693</v>
      </c>
      <c r="XM6" s="38" t="s">
        <v>2589</v>
      </c>
      <c r="XN6" s="38" t="s">
        <v>418</v>
      </c>
      <c r="XO6" s="38" t="s">
        <v>2691</v>
      </c>
      <c r="XP6" s="38" t="s">
        <v>2692</v>
      </c>
      <c r="XQ6" s="38" t="s">
        <v>419</v>
      </c>
      <c r="XR6" s="38" t="s">
        <v>2693</v>
      </c>
      <c r="XS6" s="38" t="s">
        <v>2589</v>
      </c>
      <c r="XT6" s="38" t="s">
        <v>420</v>
      </c>
      <c r="XU6" s="38" t="s">
        <v>2694</v>
      </c>
      <c r="XV6" s="38" t="s">
        <v>2695</v>
      </c>
      <c r="XW6" s="38" t="s">
        <v>341</v>
      </c>
      <c r="XX6" s="38" t="s">
        <v>2596</v>
      </c>
      <c r="XZ6" s="38" t="s">
        <v>421</v>
      </c>
      <c r="YA6" s="38" t="s">
        <v>2696</v>
      </c>
      <c r="YB6" s="38" t="s">
        <v>2682</v>
      </c>
    </row>
    <row r="7" spans="1:652">
      <c r="N7" s="38" t="s">
        <v>422</v>
      </c>
      <c r="O7" s="38" t="s">
        <v>2697</v>
      </c>
      <c r="Q7" s="38" t="s">
        <v>423</v>
      </c>
      <c r="R7" s="38" t="s">
        <v>2698</v>
      </c>
      <c r="T7" s="38" t="s">
        <v>422</v>
      </c>
      <c r="U7" s="38" t="s">
        <v>2697</v>
      </c>
      <c r="W7" s="38" t="s">
        <v>424</v>
      </c>
      <c r="X7" s="38" t="s">
        <v>2699</v>
      </c>
      <c r="Z7" s="38" t="s">
        <v>425</v>
      </c>
      <c r="AA7" s="38" t="s">
        <v>2700</v>
      </c>
      <c r="AC7" s="38" t="s">
        <v>424</v>
      </c>
      <c r="AD7" s="38" t="s">
        <v>2699</v>
      </c>
      <c r="AF7" s="38" t="s">
        <v>424</v>
      </c>
      <c r="AG7" s="38" t="s">
        <v>2699</v>
      </c>
      <c r="AI7" s="38" t="s">
        <v>340</v>
      </c>
      <c r="AJ7" s="38" t="s">
        <v>2595</v>
      </c>
      <c r="AL7" s="38" t="s">
        <v>340</v>
      </c>
      <c r="AM7" s="38" t="s">
        <v>2595</v>
      </c>
      <c r="AO7" s="38" t="s">
        <v>423</v>
      </c>
      <c r="AP7" s="38" t="s">
        <v>2698</v>
      </c>
      <c r="AR7" s="38" t="s">
        <v>423</v>
      </c>
      <c r="AS7" s="38" t="s">
        <v>2698</v>
      </c>
      <c r="AU7" s="38" t="s">
        <v>423</v>
      </c>
      <c r="AV7" s="38" t="s">
        <v>2698</v>
      </c>
      <c r="AX7" s="38" t="s">
        <v>423</v>
      </c>
      <c r="AY7" s="38" t="s">
        <v>2698</v>
      </c>
      <c r="BA7" s="38" t="s">
        <v>425</v>
      </c>
      <c r="BB7" s="38" t="s">
        <v>2700</v>
      </c>
      <c r="BD7" s="38" t="s">
        <v>426</v>
      </c>
      <c r="BE7" s="38" t="s">
        <v>2701</v>
      </c>
      <c r="BG7" s="38" t="s">
        <v>426</v>
      </c>
      <c r="BH7" s="38" t="s">
        <v>2701</v>
      </c>
      <c r="BJ7" s="38" t="s">
        <v>426</v>
      </c>
      <c r="BK7" s="38" t="s">
        <v>2701</v>
      </c>
      <c r="BM7" s="38" t="s">
        <v>425</v>
      </c>
      <c r="BN7" s="38" t="s">
        <v>2700</v>
      </c>
      <c r="BP7" s="38" t="s">
        <v>425</v>
      </c>
      <c r="BQ7" s="38" t="s">
        <v>2700</v>
      </c>
      <c r="BS7" s="38" t="s">
        <v>342</v>
      </c>
      <c r="BT7" s="38" t="s">
        <v>2597</v>
      </c>
      <c r="BV7" s="38" t="s">
        <v>425</v>
      </c>
      <c r="BW7" s="38" t="s">
        <v>2700</v>
      </c>
      <c r="BY7" s="38" t="s">
        <v>425</v>
      </c>
      <c r="BZ7" s="38" t="s">
        <v>2700</v>
      </c>
      <c r="CB7" s="38" t="s">
        <v>424</v>
      </c>
      <c r="CC7" s="38" t="s">
        <v>2699</v>
      </c>
      <c r="CE7" s="38" t="s">
        <v>427</v>
      </c>
      <c r="CF7" s="38" t="s">
        <v>2702</v>
      </c>
      <c r="CH7" s="38" t="s">
        <v>424</v>
      </c>
      <c r="CI7" s="38" t="s">
        <v>2699</v>
      </c>
      <c r="CK7" s="38" t="s">
        <v>424</v>
      </c>
      <c r="CL7" s="38" t="s">
        <v>2699</v>
      </c>
      <c r="CN7" s="38" t="s">
        <v>428</v>
      </c>
      <c r="CO7" s="38" t="s">
        <v>2703</v>
      </c>
      <c r="CQ7" s="38" t="s">
        <v>424</v>
      </c>
      <c r="CR7" s="38" t="s">
        <v>2699</v>
      </c>
      <c r="CT7" s="38" t="s">
        <v>424</v>
      </c>
      <c r="CU7" s="38" t="s">
        <v>2699</v>
      </c>
      <c r="CW7" s="38" t="s">
        <v>426</v>
      </c>
      <c r="CX7" s="38" t="s">
        <v>2701</v>
      </c>
      <c r="CZ7" s="38" t="s">
        <v>428</v>
      </c>
      <c r="DA7" s="38" t="s">
        <v>2703</v>
      </c>
      <c r="DC7" s="38" t="s">
        <v>424</v>
      </c>
      <c r="DD7" s="38" t="s">
        <v>2699</v>
      </c>
      <c r="DF7" s="38" t="s">
        <v>424</v>
      </c>
      <c r="DG7" s="38" t="s">
        <v>2699</v>
      </c>
      <c r="DI7" s="38" t="s">
        <v>426</v>
      </c>
      <c r="DJ7" s="38" t="s">
        <v>2701</v>
      </c>
      <c r="DL7" s="38" t="s">
        <v>424</v>
      </c>
      <c r="DM7" s="38" t="s">
        <v>2699</v>
      </c>
      <c r="DO7" s="38" t="s">
        <v>426</v>
      </c>
      <c r="DP7" s="38" t="s">
        <v>2701</v>
      </c>
      <c r="DR7" s="38" t="s">
        <v>422</v>
      </c>
      <c r="DS7" s="38" t="s">
        <v>2697</v>
      </c>
      <c r="DU7" s="38" t="s">
        <v>340</v>
      </c>
      <c r="DV7" s="38" t="s">
        <v>2595</v>
      </c>
      <c r="DX7" s="38" t="s">
        <v>340</v>
      </c>
      <c r="DY7" s="38" t="s">
        <v>2595</v>
      </c>
      <c r="EA7" s="38" t="s">
        <v>342</v>
      </c>
      <c r="EB7" s="38" t="s">
        <v>2597</v>
      </c>
      <c r="EG7" s="38" t="s">
        <v>429</v>
      </c>
      <c r="EH7" s="38" t="s">
        <v>2704</v>
      </c>
      <c r="EJ7" s="38" t="s">
        <v>423</v>
      </c>
      <c r="EK7" s="38" t="s">
        <v>2698</v>
      </c>
      <c r="EM7" s="38" t="s">
        <v>425</v>
      </c>
      <c r="EN7" s="38" t="s">
        <v>2700</v>
      </c>
      <c r="EP7" s="38" t="s">
        <v>430</v>
      </c>
      <c r="EQ7" s="38" t="s">
        <v>2705</v>
      </c>
      <c r="ES7" s="38" t="s">
        <v>431</v>
      </c>
      <c r="ET7" s="38" t="s">
        <v>2706</v>
      </c>
      <c r="EV7" s="38" t="s">
        <v>432</v>
      </c>
      <c r="EW7" s="38" t="s">
        <v>2707</v>
      </c>
      <c r="EX7" s="38" t="s">
        <v>2708</v>
      </c>
      <c r="EY7" s="38" t="s">
        <v>348</v>
      </c>
      <c r="EZ7" s="38" t="s">
        <v>2603</v>
      </c>
      <c r="FB7" s="38" t="s">
        <v>433</v>
      </c>
      <c r="FC7" s="38" t="s">
        <v>2709</v>
      </c>
      <c r="FE7" s="38" t="s">
        <v>434</v>
      </c>
      <c r="FF7" s="38" t="s">
        <v>2612</v>
      </c>
      <c r="FG7" s="38" t="s">
        <v>2613</v>
      </c>
      <c r="FH7" s="38" t="s">
        <v>353</v>
      </c>
      <c r="FI7" s="38" t="s">
        <v>2610</v>
      </c>
      <c r="FJ7" s="38" t="s">
        <v>2611</v>
      </c>
      <c r="FK7" s="38" t="s">
        <v>435</v>
      </c>
      <c r="FL7" s="38" t="s">
        <v>2710</v>
      </c>
      <c r="FM7" s="38" t="s">
        <v>2711</v>
      </c>
      <c r="FN7" s="38" t="s">
        <v>435</v>
      </c>
      <c r="FO7" s="38" t="s">
        <v>2710</v>
      </c>
      <c r="FP7" s="38" t="s">
        <v>2711</v>
      </c>
      <c r="FQ7" s="38" t="s">
        <v>433</v>
      </c>
      <c r="FR7" s="38" t="s">
        <v>2709</v>
      </c>
      <c r="FT7" s="38" t="s">
        <v>353</v>
      </c>
      <c r="FU7" s="38" t="s">
        <v>2610</v>
      </c>
      <c r="FV7" s="38" t="s">
        <v>2611</v>
      </c>
      <c r="FW7" s="38" t="s">
        <v>353</v>
      </c>
      <c r="FX7" s="38" t="s">
        <v>2610</v>
      </c>
      <c r="FY7" s="38" t="s">
        <v>2611</v>
      </c>
      <c r="FZ7" s="38" t="s">
        <v>436</v>
      </c>
      <c r="GA7" s="38" t="s">
        <v>2712</v>
      </c>
      <c r="GC7" s="38" t="s">
        <v>437</v>
      </c>
      <c r="GD7" s="38" t="s">
        <v>2713</v>
      </c>
      <c r="GF7" s="38" t="s">
        <v>438</v>
      </c>
      <c r="GG7" s="38" t="s">
        <v>2714</v>
      </c>
      <c r="GI7" s="38" t="s">
        <v>439</v>
      </c>
      <c r="GJ7" s="38" t="s">
        <v>2715</v>
      </c>
      <c r="GO7" s="38" t="s">
        <v>355</v>
      </c>
      <c r="GP7" s="38" t="s">
        <v>2614</v>
      </c>
      <c r="GR7" s="38" t="s">
        <v>355</v>
      </c>
      <c r="GS7" s="38" t="s">
        <v>2614</v>
      </c>
      <c r="GU7" s="38" t="s">
        <v>355</v>
      </c>
      <c r="GV7" s="38" t="s">
        <v>2614</v>
      </c>
      <c r="HD7" s="38" t="s">
        <v>440</v>
      </c>
      <c r="HE7" s="38" t="s">
        <v>2716</v>
      </c>
      <c r="HG7" s="38" t="s">
        <v>441</v>
      </c>
      <c r="HH7" s="38" t="s">
        <v>2717</v>
      </c>
      <c r="HI7" s="38" t="s">
        <v>2718</v>
      </c>
      <c r="HJ7" s="38" t="s">
        <v>441</v>
      </c>
      <c r="HK7" s="38" t="s">
        <v>2717</v>
      </c>
      <c r="HL7" s="38" t="s">
        <v>2718</v>
      </c>
      <c r="HM7" s="38" t="s">
        <v>442</v>
      </c>
      <c r="HN7" s="38" t="s">
        <v>2719</v>
      </c>
      <c r="HP7" s="38" t="s">
        <v>443</v>
      </c>
      <c r="HQ7" s="38" t="s">
        <v>2720</v>
      </c>
      <c r="HS7" s="38" t="s">
        <v>443</v>
      </c>
      <c r="HT7" s="38" t="s">
        <v>2720</v>
      </c>
      <c r="HV7" s="38" t="s">
        <v>444</v>
      </c>
      <c r="HW7" s="38" t="s">
        <v>2720</v>
      </c>
      <c r="HY7" s="38" t="s">
        <v>444</v>
      </c>
      <c r="HZ7" s="38" t="s">
        <v>2720</v>
      </c>
      <c r="IB7" s="38" t="s">
        <v>444</v>
      </c>
      <c r="IC7" s="38" t="s">
        <v>2720</v>
      </c>
      <c r="IE7" s="38" t="s">
        <v>445</v>
      </c>
      <c r="IF7" s="38" t="s">
        <v>2721</v>
      </c>
      <c r="IH7" s="38" t="s">
        <v>445</v>
      </c>
      <c r="II7" s="38" t="s">
        <v>2721</v>
      </c>
      <c r="IK7" s="38" t="s">
        <v>446</v>
      </c>
      <c r="IL7" s="38" t="s">
        <v>2722</v>
      </c>
      <c r="IN7" s="38" t="s">
        <v>447</v>
      </c>
      <c r="IO7" s="38" t="s">
        <v>2723</v>
      </c>
      <c r="IQ7" s="38" t="s">
        <v>448</v>
      </c>
      <c r="IR7" s="38" t="s">
        <v>2724</v>
      </c>
      <c r="IZ7" s="38" t="s">
        <v>290</v>
      </c>
      <c r="JA7" s="38" t="s">
        <v>2525</v>
      </c>
      <c r="JB7" s="38" t="s">
        <v>2526</v>
      </c>
      <c r="JI7" s="38" t="s">
        <v>449</v>
      </c>
      <c r="JJ7" s="38" t="s">
        <v>2725</v>
      </c>
      <c r="JK7" s="38" t="s">
        <v>2522</v>
      </c>
      <c r="JL7" s="38" t="s">
        <v>450</v>
      </c>
      <c r="JM7" s="38" t="s">
        <v>2726</v>
      </c>
      <c r="JO7" s="38" t="s">
        <v>451</v>
      </c>
      <c r="JP7" s="38" t="s">
        <v>2727</v>
      </c>
      <c r="JR7" s="38" t="s">
        <v>452</v>
      </c>
      <c r="JS7" s="38" t="s">
        <v>2728</v>
      </c>
      <c r="JX7" s="38" t="s">
        <v>453</v>
      </c>
      <c r="JY7" s="38" t="s">
        <v>2729</v>
      </c>
      <c r="KA7" s="38" t="s">
        <v>454</v>
      </c>
      <c r="KB7" s="38" t="s">
        <v>2730</v>
      </c>
      <c r="KD7" s="38" t="s">
        <v>455</v>
      </c>
      <c r="KE7" s="38" t="s">
        <v>2731</v>
      </c>
      <c r="KF7" s="38" t="s">
        <v>2732</v>
      </c>
      <c r="KG7" s="38" t="s">
        <v>456</v>
      </c>
      <c r="KH7" s="38" t="s">
        <v>2733</v>
      </c>
      <c r="KJ7" s="38" t="s">
        <v>456</v>
      </c>
      <c r="KK7" s="38" t="s">
        <v>2734</v>
      </c>
      <c r="KM7" s="38" t="s">
        <v>457</v>
      </c>
      <c r="KN7" s="38" t="s">
        <v>2735</v>
      </c>
      <c r="KP7" s="38" t="s">
        <v>458</v>
      </c>
      <c r="KQ7" s="38" t="s">
        <v>2736</v>
      </c>
      <c r="KS7" s="38" t="s">
        <v>459</v>
      </c>
      <c r="KT7" s="38" t="s">
        <v>2737</v>
      </c>
      <c r="KV7" s="38" t="s">
        <v>459</v>
      </c>
      <c r="KW7" s="38" t="s">
        <v>2737</v>
      </c>
      <c r="KY7" s="38" t="s">
        <v>460</v>
      </c>
      <c r="KZ7" s="38" t="s">
        <v>2738</v>
      </c>
      <c r="LB7" s="38" t="s">
        <v>461</v>
      </c>
      <c r="LC7" s="38" t="s">
        <v>2739</v>
      </c>
      <c r="LE7" s="38" t="s">
        <v>461</v>
      </c>
      <c r="LF7" s="38" t="s">
        <v>2739</v>
      </c>
      <c r="LH7" s="38" t="s">
        <v>462</v>
      </c>
      <c r="LI7" s="38" t="s">
        <v>2740</v>
      </c>
      <c r="LQ7" s="38" t="s">
        <v>462</v>
      </c>
      <c r="LR7" s="38" t="s">
        <v>2740</v>
      </c>
      <c r="LT7" s="38" t="s">
        <v>463</v>
      </c>
      <c r="LU7" s="38" t="s">
        <v>2741</v>
      </c>
      <c r="LW7" s="38" t="s">
        <v>463</v>
      </c>
      <c r="LX7" s="38" t="s">
        <v>2741</v>
      </c>
      <c r="LZ7" s="38" t="s">
        <v>425</v>
      </c>
      <c r="MA7" s="38" t="s">
        <v>2700</v>
      </c>
      <c r="MC7" s="38" t="s">
        <v>425</v>
      </c>
      <c r="MD7" s="38" t="s">
        <v>2700</v>
      </c>
      <c r="MF7" s="38" t="s">
        <v>464</v>
      </c>
      <c r="MG7" s="38" t="s">
        <v>2601</v>
      </c>
      <c r="MI7" s="38" t="s">
        <v>463</v>
      </c>
      <c r="MJ7" s="38" t="s">
        <v>2741</v>
      </c>
      <c r="MO7" s="38" t="s">
        <v>425</v>
      </c>
      <c r="MP7" s="38" t="s">
        <v>2700</v>
      </c>
      <c r="MR7" s="38" t="s">
        <v>425</v>
      </c>
      <c r="MS7" s="38" t="s">
        <v>2700</v>
      </c>
      <c r="MX7" s="38" t="s">
        <v>465</v>
      </c>
      <c r="MY7" s="38" t="s">
        <v>2742</v>
      </c>
      <c r="NG7" s="38" t="s">
        <v>466</v>
      </c>
      <c r="NH7" s="38" t="s">
        <v>2743</v>
      </c>
      <c r="NI7" s="38" t="s">
        <v>2744</v>
      </c>
      <c r="NJ7" s="38" t="s">
        <v>466</v>
      </c>
      <c r="NK7" s="38" t="s">
        <v>2743</v>
      </c>
      <c r="NL7" s="38" t="s">
        <v>2744</v>
      </c>
      <c r="NM7" s="38" t="s">
        <v>466</v>
      </c>
      <c r="NN7" s="38" t="s">
        <v>2743</v>
      </c>
      <c r="NO7" s="38" t="s">
        <v>2744</v>
      </c>
      <c r="NP7" s="38" t="s">
        <v>467</v>
      </c>
      <c r="NQ7" s="38" t="s">
        <v>2745</v>
      </c>
      <c r="NR7" s="38" t="s">
        <v>2746</v>
      </c>
      <c r="NS7" s="38" t="s">
        <v>468</v>
      </c>
      <c r="NT7" s="38" t="s">
        <v>2747</v>
      </c>
      <c r="NU7" s="38" t="s">
        <v>2649</v>
      </c>
      <c r="NV7" s="38" t="s">
        <v>467</v>
      </c>
      <c r="NW7" s="38" t="s">
        <v>2745</v>
      </c>
      <c r="NX7" s="38" t="s">
        <v>2746</v>
      </c>
      <c r="NY7" s="38" t="s">
        <v>467</v>
      </c>
      <c r="NZ7" s="38" t="s">
        <v>2745</v>
      </c>
      <c r="OA7" s="38" t="s">
        <v>2746</v>
      </c>
      <c r="OB7" s="38" t="s">
        <v>467</v>
      </c>
      <c r="OC7" s="38" t="s">
        <v>2745</v>
      </c>
      <c r="OD7" s="38" t="s">
        <v>2746</v>
      </c>
      <c r="OE7" s="38" t="s">
        <v>469</v>
      </c>
      <c r="OF7" s="38" t="s">
        <v>2748</v>
      </c>
      <c r="OH7" s="38" t="s">
        <v>470</v>
      </c>
      <c r="OI7" s="38" t="s">
        <v>2650</v>
      </c>
      <c r="OK7" s="38" t="s">
        <v>470</v>
      </c>
      <c r="OL7" s="38" t="s">
        <v>2650</v>
      </c>
      <c r="ON7" s="38" t="s">
        <v>471</v>
      </c>
      <c r="OO7" s="38" t="s">
        <v>2749</v>
      </c>
      <c r="OQ7" s="38" t="s">
        <v>471</v>
      </c>
      <c r="OR7" s="38" t="s">
        <v>2749</v>
      </c>
      <c r="OT7" s="38" t="s">
        <v>472</v>
      </c>
      <c r="OU7" s="38" t="s">
        <v>2750</v>
      </c>
      <c r="OV7" s="38" t="s">
        <v>2751</v>
      </c>
      <c r="OW7" s="38" t="s">
        <v>473</v>
      </c>
      <c r="OX7" s="38" t="s">
        <v>2752</v>
      </c>
      <c r="OY7" s="38" t="s">
        <v>2753</v>
      </c>
      <c r="OZ7" s="38" t="s">
        <v>474</v>
      </c>
      <c r="PA7" s="38" t="s">
        <v>2754</v>
      </c>
      <c r="PB7" s="38" t="s">
        <v>2556</v>
      </c>
      <c r="PC7" s="38" t="s">
        <v>474</v>
      </c>
      <c r="PD7" s="38" t="s">
        <v>2754</v>
      </c>
      <c r="PE7" s="38" t="s">
        <v>2556</v>
      </c>
      <c r="PF7" s="38" t="s">
        <v>471</v>
      </c>
      <c r="PG7" s="38" t="s">
        <v>2749</v>
      </c>
      <c r="PI7" s="38" t="s">
        <v>471</v>
      </c>
      <c r="PJ7" s="38" t="s">
        <v>2749</v>
      </c>
      <c r="PL7" s="38" t="s">
        <v>389</v>
      </c>
      <c r="PM7" s="38" t="s">
        <v>2651</v>
      </c>
      <c r="PN7" s="38" t="s">
        <v>2652</v>
      </c>
      <c r="PO7" s="38" t="s">
        <v>474</v>
      </c>
      <c r="PP7" s="38" t="s">
        <v>2754</v>
      </c>
      <c r="PQ7" s="38" t="s">
        <v>2556</v>
      </c>
      <c r="PR7" s="38" t="s">
        <v>471</v>
      </c>
      <c r="PS7" s="38" t="s">
        <v>2749</v>
      </c>
      <c r="PU7" s="38" t="s">
        <v>389</v>
      </c>
      <c r="PV7" s="38" t="s">
        <v>2651</v>
      </c>
      <c r="PW7" s="38" t="s">
        <v>2652</v>
      </c>
      <c r="PX7" s="38" t="s">
        <v>474</v>
      </c>
      <c r="PY7" s="38" t="s">
        <v>2754</v>
      </c>
      <c r="PZ7" s="38" t="s">
        <v>2556</v>
      </c>
      <c r="QA7" s="38" t="s">
        <v>475</v>
      </c>
      <c r="QB7" s="38" t="s">
        <v>2755</v>
      </c>
      <c r="QC7" s="38" t="s">
        <v>2756</v>
      </c>
      <c r="QD7" s="38" t="s">
        <v>476</v>
      </c>
      <c r="QE7" s="38" t="s">
        <v>2757</v>
      </c>
      <c r="QF7" s="38" t="s">
        <v>2758</v>
      </c>
      <c r="QG7" s="38" t="s">
        <v>475</v>
      </c>
      <c r="QH7" s="38" t="s">
        <v>2755</v>
      </c>
      <c r="QI7" s="38" t="s">
        <v>2756</v>
      </c>
      <c r="QJ7" s="38" t="s">
        <v>477</v>
      </c>
      <c r="QK7" s="38" t="s">
        <v>2755</v>
      </c>
      <c r="QL7" s="38" t="s">
        <v>2756</v>
      </c>
      <c r="QM7" s="38" t="s">
        <v>475</v>
      </c>
      <c r="QN7" s="38" t="s">
        <v>2755</v>
      </c>
      <c r="QO7" s="38" t="s">
        <v>2756</v>
      </c>
      <c r="QP7" s="38" t="s">
        <v>475</v>
      </c>
      <c r="QQ7" s="38" t="s">
        <v>2755</v>
      </c>
      <c r="QR7" s="38" t="s">
        <v>2756</v>
      </c>
      <c r="QS7" s="38" t="s">
        <v>478</v>
      </c>
      <c r="QT7" s="38" t="s">
        <v>2759</v>
      </c>
      <c r="QU7" s="38" t="s">
        <v>2760</v>
      </c>
      <c r="QV7" s="38" t="s">
        <v>479</v>
      </c>
      <c r="QW7" s="38" t="s">
        <v>2761</v>
      </c>
      <c r="QX7" s="38" t="s">
        <v>2560</v>
      </c>
      <c r="QY7" s="38" t="s">
        <v>479</v>
      </c>
      <c r="QZ7" s="38" t="s">
        <v>2761</v>
      </c>
      <c r="RA7" s="38" t="s">
        <v>2560</v>
      </c>
      <c r="RB7" s="38" t="s">
        <v>479</v>
      </c>
      <c r="RC7" s="38" t="s">
        <v>2761</v>
      </c>
      <c r="RD7" s="38" t="s">
        <v>2560</v>
      </c>
      <c r="RE7" s="38" t="s">
        <v>480</v>
      </c>
      <c r="RF7" s="38" t="s">
        <v>2762</v>
      </c>
      <c r="RG7" s="38" t="s">
        <v>2558</v>
      </c>
      <c r="RH7" s="38" t="s">
        <v>480</v>
      </c>
      <c r="RI7" s="38" t="s">
        <v>2762</v>
      </c>
      <c r="RJ7" s="38" t="s">
        <v>2558</v>
      </c>
      <c r="RK7" s="38" t="s">
        <v>478</v>
      </c>
      <c r="RL7" s="38" t="s">
        <v>2759</v>
      </c>
      <c r="RM7" s="38" t="s">
        <v>2760</v>
      </c>
      <c r="RN7" s="38" t="s">
        <v>481</v>
      </c>
      <c r="RO7" s="38" t="s">
        <v>2763</v>
      </c>
      <c r="RP7" s="38" t="s">
        <v>2660</v>
      </c>
      <c r="RQ7" s="38" t="s">
        <v>482</v>
      </c>
      <c r="RR7" s="38" t="s">
        <v>2764</v>
      </c>
      <c r="RT7" s="38" t="s">
        <v>483</v>
      </c>
      <c r="RU7" s="38" t="s">
        <v>2765</v>
      </c>
      <c r="RW7" s="38" t="s">
        <v>484</v>
      </c>
      <c r="RX7" s="38" t="s">
        <v>2766</v>
      </c>
      <c r="RZ7" s="38" t="s">
        <v>485</v>
      </c>
      <c r="SA7" s="38" t="s">
        <v>2767</v>
      </c>
      <c r="SC7" s="38" t="s">
        <v>486</v>
      </c>
      <c r="SD7" s="38" t="s">
        <v>2768</v>
      </c>
      <c r="SF7" s="38" t="s">
        <v>487</v>
      </c>
      <c r="SG7" s="38" t="s">
        <v>2769</v>
      </c>
      <c r="SI7" s="38" t="s">
        <v>482</v>
      </c>
      <c r="SJ7" s="38" t="s">
        <v>2764</v>
      </c>
      <c r="SL7" s="38" t="s">
        <v>485</v>
      </c>
      <c r="SM7" s="38" t="s">
        <v>2767</v>
      </c>
      <c r="SO7" s="38" t="s">
        <v>482</v>
      </c>
      <c r="SP7" s="38" t="s">
        <v>2764</v>
      </c>
      <c r="SR7" s="38" t="s">
        <v>485</v>
      </c>
      <c r="SS7" s="38" t="s">
        <v>2767</v>
      </c>
      <c r="SU7" s="38" t="s">
        <v>488</v>
      </c>
      <c r="SV7" s="38" t="s">
        <v>2770</v>
      </c>
      <c r="SX7" s="38" t="s">
        <v>489</v>
      </c>
      <c r="SY7" s="38" t="s">
        <v>2771</v>
      </c>
      <c r="TA7" s="38" t="s">
        <v>488</v>
      </c>
      <c r="TB7" s="38" t="s">
        <v>2770</v>
      </c>
      <c r="TD7" s="38" t="s">
        <v>490</v>
      </c>
      <c r="TE7" s="38" t="s">
        <v>2772</v>
      </c>
      <c r="TG7" s="38" t="s">
        <v>488</v>
      </c>
      <c r="TH7" s="38" t="s">
        <v>2770</v>
      </c>
      <c r="TJ7" s="38" t="s">
        <v>490</v>
      </c>
      <c r="TK7" s="38" t="s">
        <v>2772</v>
      </c>
      <c r="TM7" s="38" t="s">
        <v>488</v>
      </c>
      <c r="TN7" s="38" t="s">
        <v>2770</v>
      </c>
      <c r="TP7" s="38" t="s">
        <v>490</v>
      </c>
      <c r="TQ7" s="38" t="s">
        <v>2772</v>
      </c>
      <c r="TS7" s="38" t="s">
        <v>482</v>
      </c>
      <c r="TT7" s="38" t="s">
        <v>2764</v>
      </c>
      <c r="TV7" s="38" t="s">
        <v>485</v>
      </c>
      <c r="TW7" s="38" t="s">
        <v>2767</v>
      </c>
      <c r="TY7" s="38" t="s">
        <v>488</v>
      </c>
      <c r="TZ7" s="38" t="s">
        <v>2770</v>
      </c>
      <c r="UB7" s="38" t="s">
        <v>490</v>
      </c>
      <c r="UC7" s="38" t="s">
        <v>2772</v>
      </c>
      <c r="UE7" s="38" t="s">
        <v>491</v>
      </c>
      <c r="UF7" s="38" t="s">
        <v>2773</v>
      </c>
      <c r="UH7" s="38" t="s">
        <v>491</v>
      </c>
      <c r="UI7" s="38" t="s">
        <v>2773</v>
      </c>
      <c r="UK7" s="38" t="s">
        <v>492</v>
      </c>
      <c r="UL7" s="38" t="s">
        <v>2774</v>
      </c>
      <c r="UM7" s="38" t="s">
        <v>2775</v>
      </c>
      <c r="UN7" s="38" t="s">
        <v>493</v>
      </c>
      <c r="UO7" s="38" t="s">
        <v>2671</v>
      </c>
      <c r="UP7" s="38" t="s">
        <v>2672</v>
      </c>
      <c r="UQ7" s="38" t="s">
        <v>493</v>
      </c>
      <c r="UR7" s="38" t="s">
        <v>2671</v>
      </c>
      <c r="US7" s="38" t="s">
        <v>2672</v>
      </c>
      <c r="UT7" s="38" t="s">
        <v>494</v>
      </c>
      <c r="UU7" s="38" t="s">
        <v>2776</v>
      </c>
      <c r="UV7" s="38" t="s">
        <v>2777</v>
      </c>
      <c r="UW7" s="38" t="s">
        <v>495</v>
      </c>
      <c r="UX7" s="38" t="s">
        <v>2778</v>
      </c>
      <c r="UY7" s="38" t="s">
        <v>2779</v>
      </c>
      <c r="VF7" s="38" t="s">
        <v>496</v>
      </c>
      <c r="VG7" s="38" t="s">
        <v>2780</v>
      </c>
      <c r="VH7" s="38" t="s">
        <v>2781</v>
      </c>
      <c r="VI7" s="38" t="s">
        <v>409</v>
      </c>
      <c r="VJ7" s="38" t="s">
        <v>2485</v>
      </c>
      <c r="VK7" s="38" t="s">
        <v>2675</v>
      </c>
      <c r="VL7" s="38" t="s">
        <v>496</v>
      </c>
      <c r="VM7" s="38" t="s">
        <v>2780</v>
      </c>
      <c r="VN7" s="38" t="s">
        <v>2781</v>
      </c>
      <c r="VO7" s="38" t="s">
        <v>497</v>
      </c>
      <c r="VP7" s="38" t="s">
        <v>2782</v>
      </c>
      <c r="VR7" s="38" t="s">
        <v>498</v>
      </c>
      <c r="VS7" s="38" t="s">
        <v>2783</v>
      </c>
      <c r="VT7" s="38" t="s">
        <v>2784</v>
      </c>
      <c r="VU7" s="38" t="s">
        <v>498</v>
      </c>
      <c r="VV7" s="38" t="s">
        <v>2783</v>
      </c>
      <c r="VW7" s="38" t="s">
        <v>2784</v>
      </c>
      <c r="VX7" s="38" t="s">
        <v>499</v>
      </c>
      <c r="VY7" s="38" t="s">
        <v>2785</v>
      </c>
      <c r="WA7" s="38" t="s">
        <v>499</v>
      </c>
      <c r="WB7" s="38" t="s">
        <v>2785</v>
      </c>
      <c r="WD7" s="38" t="s">
        <v>415</v>
      </c>
      <c r="WE7" s="38" t="s">
        <v>2684</v>
      </c>
      <c r="WF7" s="38" t="s">
        <v>2686</v>
      </c>
      <c r="WG7" s="38" t="s">
        <v>415</v>
      </c>
      <c r="WH7" s="38" t="s">
        <v>2684</v>
      </c>
      <c r="WI7" s="38" t="s">
        <v>2686</v>
      </c>
      <c r="WJ7" s="38" t="s">
        <v>500</v>
      </c>
      <c r="WK7" s="38" t="s">
        <v>2786</v>
      </c>
      <c r="WL7" s="38" t="s">
        <v>2787</v>
      </c>
      <c r="WM7" s="38" t="s">
        <v>500</v>
      </c>
      <c r="WN7" s="38" t="s">
        <v>2786</v>
      </c>
      <c r="WO7" s="38" t="s">
        <v>2788</v>
      </c>
      <c r="WP7" s="38" t="s">
        <v>500</v>
      </c>
      <c r="WQ7" s="38" t="s">
        <v>2786</v>
      </c>
      <c r="WR7" s="38" t="s">
        <v>2788</v>
      </c>
      <c r="WS7" s="38" t="s">
        <v>501</v>
      </c>
      <c r="WT7" s="38" t="s">
        <v>2789</v>
      </c>
      <c r="WU7" s="38" t="s">
        <v>2790</v>
      </c>
      <c r="WV7" s="38" t="s">
        <v>502</v>
      </c>
      <c r="WW7" s="38" t="s">
        <v>2791</v>
      </c>
      <c r="WY7" s="38" t="s">
        <v>501</v>
      </c>
      <c r="WZ7" s="38" t="s">
        <v>2789</v>
      </c>
      <c r="XA7" s="38" t="s">
        <v>2792</v>
      </c>
      <c r="XB7" s="38" t="s">
        <v>501</v>
      </c>
      <c r="XC7" s="38" t="s">
        <v>2789</v>
      </c>
      <c r="XD7" s="38" t="s">
        <v>2792</v>
      </c>
      <c r="XE7" s="38" t="s">
        <v>501</v>
      </c>
      <c r="XF7" s="38" t="s">
        <v>2789</v>
      </c>
      <c r="XG7" s="38" t="s">
        <v>2792</v>
      </c>
      <c r="XH7" s="38" t="s">
        <v>503</v>
      </c>
      <c r="XI7" s="38" t="s">
        <v>2793</v>
      </c>
      <c r="XJ7" s="38" t="s">
        <v>2794</v>
      </c>
      <c r="XK7" s="38" t="s">
        <v>504</v>
      </c>
      <c r="XL7" s="38" t="s">
        <v>2795</v>
      </c>
      <c r="XM7" s="38" t="s">
        <v>2692</v>
      </c>
      <c r="XN7" s="38" t="s">
        <v>503</v>
      </c>
      <c r="XO7" s="38" t="s">
        <v>2793</v>
      </c>
      <c r="XP7" s="38" t="s">
        <v>2794</v>
      </c>
      <c r="XQ7" s="38" t="s">
        <v>504</v>
      </c>
      <c r="XR7" s="38" t="s">
        <v>2795</v>
      </c>
      <c r="XS7" s="38" t="s">
        <v>2692</v>
      </c>
      <c r="XT7" s="38" t="s">
        <v>505</v>
      </c>
      <c r="XU7" s="38" t="s">
        <v>2796</v>
      </c>
      <c r="XV7" s="38" t="s">
        <v>2797</v>
      </c>
      <c r="XW7" s="38" t="s">
        <v>425</v>
      </c>
      <c r="XX7" s="38" t="s">
        <v>2700</v>
      </c>
      <c r="XZ7" s="38" t="s">
        <v>506</v>
      </c>
      <c r="YA7" s="38" t="s">
        <v>2798</v>
      </c>
      <c r="YB7" s="38" t="s">
        <v>2784</v>
      </c>
    </row>
    <row r="8" spans="1:652">
      <c r="N8" s="38" t="s">
        <v>507</v>
      </c>
      <c r="O8" s="38" t="s">
        <v>2799</v>
      </c>
      <c r="Q8" s="38" t="s">
        <v>268</v>
      </c>
      <c r="R8" s="38" t="s">
        <v>2500</v>
      </c>
      <c r="T8" s="38" t="s">
        <v>507</v>
      </c>
      <c r="U8" s="38" t="s">
        <v>2799</v>
      </c>
      <c r="W8" s="38" t="s">
        <v>508</v>
      </c>
      <c r="X8" s="38" t="s">
        <v>2800</v>
      </c>
      <c r="Z8" s="38" t="s">
        <v>509</v>
      </c>
      <c r="AA8" s="38" t="s">
        <v>2801</v>
      </c>
      <c r="AC8" s="38" t="s">
        <v>508</v>
      </c>
      <c r="AD8" s="38" t="s">
        <v>2800</v>
      </c>
      <c r="AF8" s="38" t="s">
        <v>508</v>
      </c>
      <c r="AG8" s="38" t="s">
        <v>2800</v>
      </c>
      <c r="AI8" s="38" t="s">
        <v>424</v>
      </c>
      <c r="AJ8" s="38" t="s">
        <v>2699</v>
      </c>
      <c r="AL8" s="38" t="s">
        <v>424</v>
      </c>
      <c r="AM8" s="38" t="s">
        <v>2699</v>
      </c>
      <c r="AO8" s="38" t="s">
        <v>268</v>
      </c>
      <c r="AP8" s="38" t="s">
        <v>2500</v>
      </c>
      <c r="AR8" s="38" t="s">
        <v>268</v>
      </c>
      <c r="AS8" s="38" t="s">
        <v>2500</v>
      </c>
      <c r="AU8" s="38" t="s">
        <v>268</v>
      </c>
      <c r="AV8" s="38" t="s">
        <v>2500</v>
      </c>
      <c r="AX8" s="38" t="s">
        <v>268</v>
      </c>
      <c r="AY8" s="38" t="s">
        <v>2500</v>
      </c>
      <c r="BA8" s="38" t="s">
        <v>509</v>
      </c>
      <c r="BB8" s="38" t="s">
        <v>2801</v>
      </c>
      <c r="BD8" s="38" t="s">
        <v>510</v>
      </c>
      <c r="BE8" s="38" t="s">
        <v>2802</v>
      </c>
      <c r="BG8" s="38" t="s">
        <v>510</v>
      </c>
      <c r="BH8" s="38" t="s">
        <v>2802</v>
      </c>
      <c r="BJ8" s="38" t="s">
        <v>510</v>
      </c>
      <c r="BK8" s="38" t="s">
        <v>2802</v>
      </c>
      <c r="BM8" s="38" t="s">
        <v>509</v>
      </c>
      <c r="BN8" s="38" t="s">
        <v>2801</v>
      </c>
      <c r="BP8" s="38" t="s">
        <v>509</v>
      </c>
      <c r="BQ8" s="38" t="s">
        <v>2801</v>
      </c>
      <c r="BS8" s="38" t="s">
        <v>426</v>
      </c>
      <c r="BT8" s="38" t="s">
        <v>2701</v>
      </c>
      <c r="BV8" s="38" t="s">
        <v>509</v>
      </c>
      <c r="BW8" s="38" t="s">
        <v>2801</v>
      </c>
      <c r="BY8" s="38" t="s">
        <v>509</v>
      </c>
      <c r="BZ8" s="38" t="s">
        <v>2801</v>
      </c>
      <c r="CB8" s="38" t="s">
        <v>508</v>
      </c>
      <c r="CC8" s="38" t="s">
        <v>2800</v>
      </c>
      <c r="CE8" s="38" t="s">
        <v>511</v>
      </c>
      <c r="CF8" s="38" t="s">
        <v>2803</v>
      </c>
      <c r="CH8" s="38" t="s">
        <v>508</v>
      </c>
      <c r="CI8" s="38" t="s">
        <v>2800</v>
      </c>
      <c r="CK8" s="38" t="s">
        <v>508</v>
      </c>
      <c r="CL8" s="38" t="s">
        <v>2800</v>
      </c>
      <c r="CN8" s="38" t="s">
        <v>512</v>
      </c>
      <c r="CO8" s="38" t="s">
        <v>2804</v>
      </c>
      <c r="CQ8" s="38" t="s">
        <v>508</v>
      </c>
      <c r="CR8" s="38" t="s">
        <v>2800</v>
      </c>
      <c r="CT8" s="38" t="s">
        <v>508</v>
      </c>
      <c r="CU8" s="38" t="s">
        <v>2800</v>
      </c>
      <c r="CW8" s="38" t="s">
        <v>510</v>
      </c>
      <c r="CX8" s="38" t="s">
        <v>2802</v>
      </c>
      <c r="CZ8" s="38" t="s">
        <v>512</v>
      </c>
      <c r="DA8" s="38" t="s">
        <v>2804</v>
      </c>
      <c r="DC8" s="38" t="s">
        <v>508</v>
      </c>
      <c r="DD8" s="38" t="s">
        <v>2800</v>
      </c>
      <c r="DF8" s="38" t="s">
        <v>508</v>
      </c>
      <c r="DG8" s="38" t="s">
        <v>2800</v>
      </c>
      <c r="DI8" s="38" t="s">
        <v>510</v>
      </c>
      <c r="DJ8" s="38" t="s">
        <v>2802</v>
      </c>
      <c r="DL8" s="38" t="s">
        <v>508</v>
      </c>
      <c r="DM8" s="38" t="s">
        <v>2800</v>
      </c>
      <c r="DO8" s="38" t="s">
        <v>510</v>
      </c>
      <c r="DP8" s="38" t="s">
        <v>2802</v>
      </c>
      <c r="DR8" s="38" t="s">
        <v>507</v>
      </c>
      <c r="DS8" s="38" t="s">
        <v>2799</v>
      </c>
      <c r="DU8" s="38" t="s">
        <v>424</v>
      </c>
      <c r="DV8" s="38" t="s">
        <v>2699</v>
      </c>
      <c r="DX8" s="38" t="s">
        <v>424</v>
      </c>
      <c r="DY8" s="38" t="s">
        <v>2699</v>
      </c>
      <c r="EA8" s="38" t="s">
        <v>426</v>
      </c>
      <c r="EB8" s="38" t="s">
        <v>2701</v>
      </c>
      <c r="EG8" s="38" t="s">
        <v>345</v>
      </c>
      <c r="EH8" s="38" t="s">
        <v>2600</v>
      </c>
      <c r="EJ8" s="38" t="s">
        <v>268</v>
      </c>
      <c r="EK8" s="38" t="s">
        <v>2500</v>
      </c>
      <c r="EM8" s="38" t="s">
        <v>509</v>
      </c>
      <c r="EN8" s="38" t="s">
        <v>2801</v>
      </c>
      <c r="EP8" s="38" t="s">
        <v>513</v>
      </c>
      <c r="EQ8" s="38" t="s">
        <v>2805</v>
      </c>
      <c r="ES8" s="38" t="s">
        <v>514</v>
      </c>
      <c r="ET8" s="38" t="s">
        <v>2806</v>
      </c>
      <c r="EV8" s="38" t="s">
        <v>515</v>
      </c>
      <c r="EW8" s="38" t="s">
        <v>2807</v>
      </c>
      <c r="EX8" s="38" t="s">
        <v>2808</v>
      </c>
      <c r="EY8" s="38" t="s">
        <v>431</v>
      </c>
      <c r="EZ8" s="38" t="s">
        <v>2809</v>
      </c>
      <c r="FE8" s="38" t="s">
        <v>433</v>
      </c>
      <c r="FF8" s="38" t="s">
        <v>2709</v>
      </c>
      <c r="FH8" s="38" t="s">
        <v>435</v>
      </c>
      <c r="FI8" s="38" t="s">
        <v>2710</v>
      </c>
      <c r="FJ8" s="38" t="s">
        <v>2711</v>
      </c>
      <c r="FT8" s="38" t="s">
        <v>435</v>
      </c>
      <c r="FU8" s="38" t="s">
        <v>2710</v>
      </c>
      <c r="FV8" s="38" t="s">
        <v>2711</v>
      </c>
      <c r="FW8" s="38" t="s">
        <v>435</v>
      </c>
      <c r="FX8" s="38" t="s">
        <v>2710</v>
      </c>
      <c r="FY8" s="38" t="s">
        <v>2711</v>
      </c>
      <c r="GC8" s="38" t="s">
        <v>516</v>
      </c>
      <c r="GD8" s="38" t="s">
        <v>2810</v>
      </c>
      <c r="GF8" s="38" t="s">
        <v>517</v>
      </c>
      <c r="GG8" s="38" t="s">
        <v>2811</v>
      </c>
      <c r="GI8" s="38" t="s">
        <v>518</v>
      </c>
      <c r="GJ8" s="38" t="s">
        <v>2812</v>
      </c>
      <c r="GO8" s="38" t="s">
        <v>437</v>
      </c>
      <c r="GP8" s="38" t="s">
        <v>2713</v>
      </c>
      <c r="GR8" s="38" t="s">
        <v>437</v>
      </c>
      <c r="GS8" s="38" t="s">
        <v>2713</v>
      </c>
      <c r="GU8" s="38" t="s">
        <v>437</v>
      </c>
      <c r="GV8" s="38" t="s">
        <v>2713</v>
      </c>
      <c r="HD8" s="38" t="s">
        <v>519</v>
      </c>
      <c r="HE8" s="38" t="s">
        <v>2813</v>
      </c>
      <c r="HG8" s="38" t="s">
        <v>520</v>
      </c>
      <c r="HH8" s="38" t="s">
        <v>2814</v>
      </c>
      <c r="HI8" s="38" t="s">
        <v>2815</v>
      </c>
      <c r="HJ8" s="38" t="s">
        <v>520</v>
      </c>
      <c r="HK8" s="38" t="s">
        <v>2814</v>
      </c>
      <c r="HL8" s="38" t="s">
        <v>2815</v>
      </c>
      <c r="HM8" s="38" t="s">
        <v>521</v>
      </c>
      <c r="HN8" s="38" t="s">
        <v>2816</v>
      </c>
      <c r="HO8" s="38" t="s">
        <v>2817</v>
      </c>
      <c r="HP8" s="38" t="s">
        <v>442</v>
      </c>
      <c r="HQ8" s="38" t="s">
        <v>2719</v>
      </c>
      <c r="HS8" s="38" t="s">
        <v>522</v>
      </c>
      <c r="HT8" s="38" t="s">
        <v>2818</v>
      </c>
      <c r="HV8" s="38" t="s">
        <v>523</v>
      </c>
      <c r="HW8" s="38" t="s">
        <v>2818</v>
      </c>
      <c r="HY8" s="38" t="s">
        <v>523</v>
      </c>
      <c r="HZ8" s="38" t="s">
        <v>2818</v>
      </c>
      <c r="IB8" s="38" t="s">
        <v>523</v>
      </c>
      <c r="IC8" s="38" t="s">
        <v>2818</v>
      </c>
      <c r="IE8" s="38" t="s">
        <v>524</v>
      </c>
      <c r="IF8" s="38" t="s">
        <v>2819</v>
      </c>
      <c r="IH8" s="38" t="s">
        <v>524</v>
      </c>
      <c r="II8" s="38" t="s">
        <v>2819</v>
      </c>
      <c r="IK8" s="38" t="s">
        <v>525</v>
      </c>
      <c r="IL8" s="38" t="s">
        <v>2820</v>
      </c>
      <c r="IN8" s="38" t="s">
        <v>526</v>
      </c>
      <c r="IO8" s="38" t="s">
        <v>2821</v>
      </c>
      <c r="IP8" s="38" t="s">
        <v>2822</v>
      </c>
      <c r="IQ8" s="38" t="s">
        <v>527</v>
      </c>
      <c r="IR8" s="38" t="s">
        <v>2823</v>
      </c>
      <c r="JL8" s="38" t="s">
        <v>528</v>
      </c>
      <c r="JM8" s="38" t="s">
        <v>2824</v>
      </c>
      <c r="JO8" s="38" t="s">
        <v>529</v>
      </c>
      <c r="JP8" s="38" t="s">
        <v>2825</v>
      </c>
      <c r="JR8" s="38" t="s">
        <v>530</v>
      </c>
      <c r="JS8" s="38" t="s">
        <v>2826</v>
      </c>
      <c r="JX8" s="38" t="s">
        <v>531</v>
      </c>
      <c r="JY8" s="38" t="s">
        <v>2827</v>
      </c>
      <c r="KA8" s="38" t="s">
        <v>369</v>
      </c>
      <c r="KB8" s="38" t="s">
        <v>2631</v>
      </c>
      <c r="KD8" s="38" t="s">
        <v>532</v>
      </c>
      <c r="KE8" s="38" t="s">
        <v>2828</v>
      </c>
      <c r="KF8" s="38" t="s">
        <v>2829</v>
      </c>
      <c r="KG8" s="38" t="s">
        <v>533</v>
      </c>
      <c r="KH8" s="38" t="s">
        <v>2830</v>
      </c>
      <c r="KJ8" s="38" t="s">
        <v>533</v>
      </c>
      <c r="KK8" s="38" t="s">
        <v>2831</v>
      </c>
      <c r="KM8" s="38" t="s">
        <v>534</v>
      </c>
      <c r="KN8" s="38" t="s">
        <v>2535</v>
      </c>
      <c r="KP8" s="38" t="s">
        <v>535</v>
      </c>
      <c r="KQ8" s="38" t="s">
        <v>2832</v>
      </c>
      <c r="KS8" s="38" t="s">
        <v>536</v>
      </c>
      <c r="KT8" s="38" t="s">
        <v>2833</v>
      </c>
      <c r="KV8" s="38" t="s">
        <v>536</v>
      </c>
      <c r="KW8" s="38" t="s">
        <v>2833</v>
      </c>
      <c r="LB8" s="38" t="s">
        <v>537</v>
      </c>
      <c r="LC8" s="38" t="s">
        <v>2834</v>
      </c>
      <c r="LE8" s="38" t="s">
        <v>537</v>
      </c>
      <c r="LF8" s="38" t="s">
        <v>2834</v>
      </c>
      <c r="LH8" s="38" t="s">
        <v>538</v>
      </c>
      <c r="LI8" s="38" t="s">
        <v>2835</v>
      </c>
      <c r="LT8" s="38" t="s">
        <v>539</v>
      </c>
      <c r="LU8" s="38" t="s">
        <v>2836</v>
      </c>
      <c r="LW8" s="38" t="s">
        <v>539</v>
      </c>
      <c r="LX8" s="38" t="s">
        <v>2836</v>
      </c>
      <c r="LZ8" s="38" t="s">
        <v>509</v>
      </c>
      <c r="MA8" s="38" t="s">
        <v>2801</v>
      </c>
      <c r="MC8" s="38" t="s">
        <v>509</v>
      </c>
      <c r="MD8" s="38" t="s">
        <v>2801</v>
      </c>
      <c r="MF8" s="38" t="s">
        <v>266</v>
      </c>
      <c r="MG8" s="38" t="s">
        <v>2704</v>
      </c>
      <c r="MI8" s="38" t="s">
        <v>539</v>
      </c>
      <c r="MJ8" s="38" t="s">
        <v>2836</v>
      </c>
      <c r="MO8" s="38" t="s">
        <v>509</v>
      </c>
      <c r="MP8" s="38" t="s">
        <v>2801</v>
      </c>
      <c r="MR8" s="38" t="s">
        <v>509</v>
      </c>
      <c r="MS8" s="38" t="s">
        <v>2801</v>
      </c>
      <c r="MX8" s="38" t="s">
        <v>540</v>
      </c>
      <c r="MY8" s="38" t="s">
        <v>2837</v>
      </c>
      <c r="NG8" s="38" t="s">
        <v>541</v>
      </c>
      <c r="NH8" s="38" t="s">
        <v>2838</v>
      </c>
      <c r="NI8" s="38" t="s">
        <v>2839</v>
      </c>
      <c r="NJ8" s="38" t="s">
        <v>542</v>
      </c>
      <c r="NK8" s="38" t="s">
        <v>2840</v>
      </c>
      <c r="NL8" s="38" t="s">
        <v>2841</v>
      </c>
      <c r="NM8" s="38" t="s">
        <v>542</v>
      </c>
      <c r="NN8" s="38" t="s">
        <v>2840</v>
      </c>
      <c r="NO8" s="38" t="s">
        <v>2841</v>
      </c>
      <c r="NP8" s="38" t="s">
        <v>543</v>
      </c>
      <c r="NQ8" s="38" t="s">
        <v>2842</v>
      </c>
      <c r="NR8" s="38" t="s">
        <v>2843</v>
      </c>
      <c r="NS8" s="38" t="s">
        <v>544</v>
      </c>
      <c r="NT8" s="38" t="s">
        <v>2844</v>
      </c>
      <c r="NU8" s="38" t="s">
        <v>2746</v>
      </c>
      <c r="NV8" s="38" t="s">
        <v>543</v>
      </c>
      <c r="NW8" s="38" t="s">
        <v>2842</v>
      </c>
      <c r="NX8" s="38" t="s">
        <v>2843</v>
      </c>
      <c r="NY8" s="38" t="s">
        <v>543</v>
      </c>
      <c r="NZ8" s="38" t="s">
        <v>2842</v>
      </c>
      <c r="OA8" s="38" t="s">
        <v>2843</v>
      </c>
      <c r="OB8" s="38" t="s">
        <v>543</v>
      </c>
      <c r="OC8" s="38" t="s">
        <v>2842</v>
      </c>
      <c r="OD8" s="38" t="s">
        <v>2843</v>
      </c>
      <c r="OH8" s="38" t="s">
        <v>545</v>
      </c>
      <c r="OI8" s="38" t="s">
        <v>2845</v>
      </c>
      <c r="OK8" s="38" t="s">
        <v>545</v>
      </c>
      <c r="OL8" s="38" t="s">
        <v>2845</v>
      </c>
      <c r="OT8" s="38" t="s">
        <v>546</v>
      </c>
      <c r="OU8" s="38" t="s">
        <v>2846</v>
      </c>
      <c r="OV8" s="38" t="s">
        <v>2847</v>
      </c>
      <c r="OW8" s="38" t="s">
        <v>390</v>
      </c>
      <c r="OX8" s="38" t="s">
        <v>2653</v>
      </c>
      <c r="OY8" s="38" t="s">
        <v>2654</v>
      </c>
      <c r="OZ8" s="38" t="s">
        <v>547</v>
      </c>
      <c r="PA8" s="38" t="s">
        <v>2848</v>
      </c>
      <c r="PB8" s="38" t="s">
        <v>2656</v>
      </c>
      <c r="PC8" s="38" t="s">
        <v>547</v>
      </c>
      <c r="PD8" s="38" t="s">
        <v>2848</v>
      </c>
      <c r="PE8" s="38" t="s">
        <v>2656</v>
      </c>
      <c r="PL8" s="38" t="s">
        <v>471</v>
      </c>
      <c r="PM8" s="38" t="s">
        <v>2749</v>
      </c>
      <c r="PO8" s="38" t="s">
        <v>547</v>
      </c>
      <c r="PP8" s="38" t="s">
        <v>2848</v>
      </c>
      <c r="PQ8" s="38" t="s">
        <v>2656</v>
      </c>
      <c r="PU8" s="38" t="s">
        <v>471</v>
      </c>
      <c r="PV8" s="38" t="s">
        <v>2749</v>
      </c>
      <c r="PX8" s="38" t="s">
        <v>547</v>
      </c>
      <c r="PY8" s="38" t="s">
        <v>2848</v>
      </c>
      <c r="PZ8" s="38" t="s">
        <v>2656</v>
      </c>
      <c r="QA8" s="38" t="s">
        <v>548</v>
      </c>
      <c r="QB8" s="38" t="s">
        <v>2849</v>
      </c>
      <c r="QC8" s="38" t="s">
        <v>2850</v>
      </c>
      <c r="QD8" s="38" t="s">
        <v>549</v>
      </c>
      <c r="QE8" s="38" t="s">
        <v>2851</v>
      </c>
      <c r="QG8" s="38" t="s">
        <v>548</v>
      </c>
      <c r="QH8" s="38" t="s">
        <v>2849</v>
      </c>
      <c r="QI8" s="38" t="s">
        <v>2850</v>
      </c>
      <c r="QJ8" s="38" t="s">
        <v>550</v>
      </c>
      <c r="QK8" s="38" t="s">
        <v>2849</v>
      </c>
      <c r="QL8" s="38" t="s">
        <v>2850</v>
      </c>
      <c r="QM8" s="38" t="s">
        <v>548</v>
      </c>
      <c r="QN8" s="38" t="s">
        <v>2849</v>
      </c>
      <c r="QO8" s="38" t="s">
        <v>2850</v>
      </c>
      <c r="QP8" s="38" t="s">
        <v>548</v>
      </c>
      <c r="QQ8" s="38" t="s">
        <v>2849</v>
      </c>
      <c r="QR8" s="38" t="s">
        <v>2850</v>
      </c>
      <c r="QS8" s="38" t="s">
        <v>551</v>
      </c>
      <c r="QT8" s="38" t="s">
        <v>2852</v>
      </c>
      <c r="QV8" s="38" t="s">
        <v>552</v>
      </c>
      <c r="QW8" s="38" t="s">
        <v>2853</v>
      </c>
      <c r="QX8" s="38" t="s">
        <v>2660</v>
      </c>
      <c r="QY8" s="38" t="s">
        <v>552</v>
      </c>
      <c r="QZ8" s="38" t="s">
        <v>2853</v>
      </c>
      <c r="RA8" s="38" t="s">
        <v>2660</v>
      </c>
      <c r="RB8" s="38" t="s">
        <v>552</v>
      </c>
      <c r="RC8" s="38" t="s">
        <v>2853</v>
      </c>
      <c r="RD8" s="38" t="s">
        <v>2660</v>
      </c>
      <c r="RE8" s="38" t="s">
        <v>553</v>
      </c>
      <c r="RF8" s="38" t="s">
        <v>2853</v>
      </c>
      <c r="RG8" s="38" t="s">
        <v>2660</v>
      </c>
      <c r="RH8" s="38" t="s">
        <v>553</v>
      </c>
      <c r="RI8" s="38" t="s">
        <v>2853</v>
      </c>
      <c r="RJ8" s="38" t="s">
        <v>2660</v>
      </c>
      <c r="RK8" s="38" t="s">
        <v>551</v>
      </c>
      <c r="RL8" s="38" t="s">
        <v>2852</v>
      </c>
      <c r="RN8" s="38" t="s">
        <v>554</v>
      </c>
      <c r="RO8" s="38" t="s">
        <v>2854</v>
      </c>
      <c r="RP8" s="38" t="s">
        <v>2756</v>
      </c>
      <c r="RQ8" s="38" t="s">
        <v>555</v>
      </c>
      <c r="RR8" s="38" t="s">
        <v>2855</v>
      </c>
      <c r="RT8" s="38" t="s">
        <v>482</v>
      </c>
      <c r="RU8" s="38" t="s">
        <v>2764</v>
      </c>
      <c r="RW8" s="38" t="s">
        <v>556</v>
      </c>
      <c r="RX8" s="38" t="s">
        <v>2856</v>
      </c>
      <c r="RZ8" s="38" t="s">
        <v>557</v>
      </c>
      <c r="SA8" s="38" t="s">
        <v>2857</v>
      </c>
      <c r="SC8" s="38" t="s">
        <v>558</v>
      </c>
      <c r="SD8" s="38" t="s">
        <v>2858</v>
      </c>
      <c r="SF8" s="38" t="s">
        <v>486</v>
      </c>
      <c r="SG8" s="38" t="s">
        <v>2768</v>
      </c>
      <c r="SI8" s="38" t="s">
        <v>555</v>
      </c>
      <c r="SJ8" s="38" t="s">
        <v>2855</v>
      </c>
      <c r="SL8" s="38" t="s">
        <v>557</v>
      </c>
      <c r="SM8" s="38" t="s">
        <v>2857</v>
      </c>
      <c r="SO8" s="38" t="s">
        <v>555</v>
      </c>
      <c r="SP8" s="38" t="s">
        <v>2855</v>
      </c>
      <c r="SR8" s="38" t="s">
        <v>557</v>
      </c>
      <c r="SS8" s="38" t="s">
        <v>2857</v>
      </c>
      <c r="SU8" s="38" t="s">
        <v>559</v>
      </c>
      <c r="SV8" s="38" t="s">
        <v>2859</v>
      </c>
      <c r="SX8" s="38" t="s">
        <v>560</v>
      </c>
      <c r="SY8" s="38" t="s">
        <v>2860</v>
      </c>
      <c r="TA8" s="38" t="s">
        <v>559</v>
      </c>
      <c r="TB8" s="38" t="s">
        <v>2859</v>
      </c>
      <c r="TD8" s="38" t="s">
        <v>561</v>
      </c>
      <c r="TE8" s="38" t="s">
        <v>2861</v>
      </c>
      <c r="TG8" s="38" t="s">
        <v>559</v>
      </c>
      <c r="TH8" s="38" t="s">
        <v>2859</v>
      </c>
      <c r="TJ8" s="38" t="s">
        <v>561</v>
      </c>
      <c r="TK8" s="38" t="s">
        <v>2861</v>
      </c>
      <c r="TM8" s="38" t="s">
        <v>559</v>
      </c>
      <c r="TN8" s="38" t="s">
        <v>2859</v>
      </c>
      <c r="TP8" s="38" t="s">
        <v>561</v>
      </c>
      <c r="TQ8" s="38" t="s">
        <v>2861</v>
      </c>
      <c r="TS8" s="38" t="s">
        <v>555</v>
      </c>
      <c r="TT8" s="38" t="s">
        <v>2855</v>
      </c>
      <c r="TV8" s="38" t="s">
        <v>557</v>
      </c>
      <c r="TW8" s="38" t="s">
        <v>2857</v>
      </c>
      <c r="TY8" s="38" t="s">
        <v>559</v>
      </c>
      <c r="TZ8" s="38" t="s">
        <v>2859</v>
      </c>
      <c r="UB8" s="38" t="s">
        <v>561</v>
      </c>
      <c r="UC8" s="38" t="s">
        <v>2861</v>
      </c>
      <c r="UE8" s="38" t="s">
        <v>562</v>
      </c>
      <c r="UF8" s="38" t="s">
        <v>2862</v>
      </c>
      <c r="UH8" s="38" t="s">
        <v>562</v>
      </c>
      <c r="UI8" s="38" t="s">
        <v>2862</v>
      </c>
      <c r="UK8" s="38" t="s">
        <v>563</v>
      </c>
      <c r="UL8" s="38" t="s">
        <v>2863</v>
      </c>
      <c r="UM8" s="38" t="s">
        <v>2864</v>
      </c>
      <c r="UN8" s="38" t="s">
        <v>564</v>
      </c>
      <c r="UO8" s="38" t="s">
        <v>2776</v>
      </c>
      <c r="UP8" s="38" t="s">
        <v>2777</v>
      </c>
      <c r="UQ8" s="38" t="s">
        <v>564</v>
      </c>
      <c r="UR8" s="38" t="s">
        <v>2776</v>
      </c>
      <c r="US8" s="38" t="s">
        <v>2777</v>
      </c>
      <c r="UT8" s="38" t="s">
        <v>565</v>
      </c>
      <c r="UU8" s="38" t="s">
        <v>2865</v>
      </c>
      <c r="UV8" s="38" t="s">
        <v>2866</v>
      </c>
      <c r="UW8" s="38" t="s">
        <v>566</v>
      </c>
      <c r="UX8" s="38" t="s">
        <v>2867</v>
      </c>
      <c r="UY8" s="38" t="s">
        <v>2868</v>
      </c>
      <c r="VI8" s="38" t="s">
        <v>567</v>
      </c>
      <c r="VJ8" s="38" t="s">
        <v>2869</v>
      </c>
      <c r="VL8" s="38" t="s">
        <v>568</v>
      </c>
      <c r="VM8" s="38" t="s">
        <v>2870</v>
      </c>
      <c r="VO8" s="38" t="s">
        <v>569</v>
      </c>
      <c r="VP8" s="38" t="s">
        <v>2871</v>
      </c>
      <c r="VR8" s="38" t="s">
        <v>570</v>
      </c>
      <c r="VS8" s="38" t="s">
        <v>2872</v>
      </c>
      <c r="VT8" s="38" t="s">
        <v>2873</v>
      </c>
      <c r="VU8" s="38" t="s">
        <v>570</v>
      </c>
      <c r="VV8" s="38" t="s">
        <v>2872</v>
      </c>
      <c r="VW8" s="38" t="s">
        <v>2873</v>
      </c>
      <c r="VX8" s="38" t="s">
        <v>571</v>
      </c>
      <c r="VY8" s="38" t="s">
        <v>2874</v>
      </c>
      <c r="WA8" s="38" t="s">
        <v>572</v>
      </c>
      <c r="WB8" s="38" t="s">
        <v>2875</v>
      </c>
      <c r="WD8" s="38" t="s">
        <v>500</v>
      </c>
      <c r="WE8" s="38" t="s">
        <v>2786</v>
      </c>
      <c r="WF8" s="38" t="s">
        <v>2788</v>
      </c>
      <c r="WG8" s="38" t="s">
        <v>500</v>
      </c>
      <c r="WH8" s="38" t="s">
        <v>2786</v>
      </c>
      <c r="WI8" s="38" t="s">
        <v>2788</v>
      </c>
      <c r="WJ8" s="38" t="s">
        <v>573</v>
      </c>
      <c r="WK8" s="38" t="s">
        <v>2876</v>
      </c>
      <c r="WL8" s="38" t="s">
        <v>2877</v>
      </c>
      <c r="WM8" s="38" t="s">
        <v>574</v>
      </c>
      <c r="WN8" s="38" t="s">
        <v>2878</v>
      </c>
      <c r="WO8" s="38" t="s">
        <v>2879</v>
      </c>
      <c r="WP8" s="38" t="s">
        <v>574</v>
      </c>
      <c r="WQ8" s="38" t="s">
        <v>2878</v>
      </c>
      <c r="WR8" s="38" t="s">
        <v>2879</v>
      </c>
      <c r="WS8" s="38" t="s">
        <v>575</v>
      </c>
      <c r="WT8" s="38" t="s">
        <v>2880</v>
      </c>
      <c r="WU8" s="38" t="s">
        <v>2794</v>
      </c>
      <c r="WV8" s="38" t="s">
        <v>576</v>
      </c>
      <c r="WW8" s="38" t="s">
        <v>2881</v>
      </c>
      <c r="WY8" s="38" t="s">
        <v>575</v>
      </c>
      <c r="WZ8" s="38" t="s">
        <v>2880</v>
      </c>
      <c r="XA8" s="38" t="s">
        <v>2794</v>
      </c>
      <c r="XB8" s="38" t="s">
        <v>575</v>
      </c>
      <c r="XC8" s="38" t="s">
        <v>2880</v>
      </c>
      <c r="XD8" s="38" t="s">
        <v>2794</v>
      </c>
      <c r="XE8" s="38" t="s">
        <v>575</v>
      </c>
      <c r="XF8" s="38" t="s">
        <v>2880</v>
      </c>
      <c r="XG8" s="38" t="s">
        <v>2794</v>
      </c>
      <c r="XH8" s="38" t="s">
        <v>577</v>
      </c>
      <c r="XI8" s="38" t="s">
        <v>2882</v>
      </c>
      <c r="XJ8" s="38" t="s">
        <v>2883</v>
      </c>
      <c r="XK8" s="38" t="s">
        <v>578</v>
      </c>
      <c r="XL8" s="38" t="s">
        <v>2884</v>
      </c>
      <c r="XM8" s="38" t="s">
        <v>2794</v>
      </c>
      <c r="XN8" s="38" t="s">
        <v>577</v>
      </c>
      <c r="XO8" s="38" t="s">
        <v>2882</v>
      </c>
      <c r="XP8" s="38" t="s">
        <v>2883</v>
      </c>
      <c r="XQ8" s="38" t="s">
        <v>578</v>
      </c>
      <c r="XR8" s="38" t="s">
        <v>2884</v>
      </c>
      <c r="XS8" s="38" t="s">
        <v>2794</v>
      </c>
      <c r="XT8" s="38" t="s">
        <v>579</v>
      </c>
      <c r="XU8" s="38" t="s">
        <v>2885</v>
      </c>
      <c r="XV8" s="38" t="s">
        <v>2886</v>
      </c>
      <c r="XW8" s="38" t="s">
        <v>509</v>
      </c>
      <c r="XX8" s="38" t="s">
        <v>2801</v>
      </c>
      <c r="XZ8" s="38" t="s">
        <v>580</v>
      </c>
      <c r="YA8" s="38" t="s">
        <v>2887</v>
      </c>
      <c r="YB8" s="38" t="s">
        <v>2873</v>
      </c>
    </row>
    <row r="9" spans="1:652">
      <c r="N9" s="38" t="s">
        <v>581</v>
      </c>
      <c r="O9" s="38" t="s">
        <v>2888</v>
      </c>
      <c r="Q9" s="38" t="s">
        <v>340</v>
      </c>
      <c r="R9" s="38" t="s">
        <v>2595</v>
      </c>
      <c r="T9" s="38" t="s">
        <v>582</v>
      </c>
      <c r="U9" s="38" t="s">
        <v>2889</v>
      </c>
      <c r="W9" s="38" t="s">
        <v>583</v>
      </c>
      <c r="X9" s="38" t="s">
        <v>2890</v>
      </c>
      <c r="Z9" s="38" t="s">
        <v>584</v>
      </c>
      <c r="AA9" s="38" t="s">
        <v>2891</v>
      </c>
      <c r="AC9" s="38" t="s">
        <v>583</v>
      </c>
      <c r="AD9" s="38" t="s">
        <v>2890</v>
      </c>
      <c r="AF9" s="38" t="s">
        <v>583</v>
      </c>
      <c r="AG9" s="38" t="s">
        <v>2890</v>
      </c>
      <c r="AI9" s="38" t="s">
        <v>508</v>
      </c>
      <c r="AJ9" s="38" t="s">
        <v>2800</v>
      </c>
      <c r="AL9" s="38" t="s">
        <v>508</v>
      </c>
      <c r="AM9" s="38" t="s">
        <v>2800</v>
      </c>
      <c r="AO9" s="38" t="s">
        <v>340</v>
      </c>
      <c r="AP9" s="38" t="s">
        <v>2595</v>
      </c>
      <c r="AR9" s="38" t="s">
        <v>340</v>
      </c>
      <c r="AS9" s="38" t="s">
        <v>2595</v>
      </c>
      <c r="AU9" s="38" t="s">
        <v>340</v>
      </c>
      <c r="AV9" s="38" t="s">
        <v>2595</v>
      </c>
      <c r="AX9" s="38" t="s">
        <v>340</v>
      </c>
      <c r="AY9" s="38" t="s">
        <v>2595</v>
      </c>
      <c r="BA9" s="38" t="s">
        <v>584</v>
      </c>
      <c r="BB9" s="38" t="s">
        <v>2891</v>
      </c>
      <c r="BD9" s="38" t="s">
        <v>585</v>
      </c>
      <c r="BE9" s="38" t="s">
        <v>2892</v>
      </c>
      <c r="BG9" s="38" t="s">
        <v>585</v>
      </c>
      <c r="BH9" s="38" t="s">
        <v>2892</v>
      </c>
      <c r="BJ9" s="38" t="s">
        <v>585</v>
      </c>
      <c r="BK9" s="38" t="s">
        <v>2892</v>
      </c>
      <c r="BM9" s="38" t="s">
        <v>584</v>
      </c>
      <c r="BN9" s="38" t="s">
        <v>2891</v>
      </c>
      <c r="BP9" s="38" t="s">
        <v>584</v>
      </c>
      <c r="BQ9" s="38" t="s">
        <v>2891</v>
      </c>
      <c r="BS9" s="38" t="s">
        <v>510</v>
      </c>
      <c r="BT9" s="38" t="s">
        <v>2802</v>
      </c>
      <c r="BV9" s="38" t="s">
        <v>584</v>
      </c>
      <c r="BW9" s="38" t="s">
        <v>2891</v>
      </c>
      <c r="BY9" s="38" t="s">
        <v>584</v>
      </c>
      <c r="BZ9" s="38" t="s">
        <v>2891</v>
      </c>
      <c r="CB9" s="38" t="s">
        <v>583</v>
      </c>
      <c r="CC9" s="38" t="s">
        <v>2890</v>
      </c>
      <c r="CE9" s="38" t="s">
        <v>586</v>
      </c>
      <c r="CF9" s="38" t="s">
        <v>2893</v>
      </c>
      <c r="CH9" s="38" t="s">
        <v>583</v>
      </c>
      <c r="CI9" s="38" t="s">
        <v>2890</v>
      </c>
      <c r="CK9" s="38" t="s">
        <v>583</v>
      </c>
      <c r="CL9" s="38" t="s">
        <v>2890</v>
      </c>
      <c r="CN9" s="38" t="s">
        <v>587</v>
      </c>
      <c r="CO9" s="38" t="s">
        <v>2894</v>
      </c>
      <c r="CQ9" s="38" t="s">
        <v>583</v>
      </c>
      <c r="CR9" s="38" t="s">
        <v>2890</v>
      </c>
      <c r="CT9" s="38" t="s">
        <v>583</v>
      </c>
      <c r="CU9" s="38" t="s">
        <v>2890</v>
      </c>
      <c r="CW9" s="38" t="s">
        <v>585</v>
      </c>
      <c r="CX9" s="38" t="s">
        <v>2892</v>
      </c>
      <c r="CZ9" s="38" t="s">
        <v>587</v>
      </c>
      <c r="DA9" s="38" t="s">
        <v>2894</v>
      </c>
      <c r="DC9" s="38" t="s">
        <v>583</v>
      </c>
      <c r="DD9" s="38" t="s">
        <v>2890</v>
      </c>
      <c r="DF9" s="38" t="s">
        <v>583</v>
      </c>
      <c r="DG9" s="38" t="s">
        <v>2890</v>
      </c>
      <c r="DI9" s="38" t="s">
        <v>585</v>
      </c>
      <c r="DJ9" s="38" t="s">
        <v>2892</v>
      </c>
      <c r="DL9" s="38" t="s">
        <v>583</v>
      </c>
      <c r="DM9" s="38" t="s">
        <v>2890</v>
      </c>
      <c r="DO9" s="38" t="s">
        <v>585</v>
      </c>
      <c r="DP9" s="38" t="s">
        <v>2892</v>
      </c>
      <c r="DR9" s="38" t="s">
        <v>582</v>
      </c>
      <c r="DS9" s="38" t="s">
        <v>2889</v>
      </c>
      <c r="DU9" s="38" t="s">
        <v>508</v>
      </c>
      <c r="DV9" s="38" t="s">
        <v>2800</v>
      </c>
      <c r="DX9" s="38" t="s">
        <v>508</v>
      </c>
      <c r="DY9" s="38" t="s">
        <v>2800</v>
      </c>
      <c r="EA9" s="38" t="s">
        <v>510</v>
      </c>
      <c r="EB9" s="38" t="s">
        <v>2802</v>
      </c>
      <c r="EG9" s="38" t="s">
        <v>588</v>
      </c>
      <c r="EH9" s="38" t="s">
        <v>2895</v>
      </c>
      <c r="EJ9" s="38" t="s">
        <v>340</v>
      </c>
      <c r="EK9" s="38" t="s">
        <v>2595</v>
      </c>
      <c r="EM9" s="38" t="s">
        <v>584</v>
      </c>
      <c r="EN9" s="38" t="s">
        <v>2891</v>
      </c>
      <c r="EP9" s="38" t="s">
        <v>589</v>
      </c>
      <c r="EQ9" s="38" t="s">
        <v>2896</v>
      </c>
      <c r="ES9" s="38" t="s">
        <v>590</v>
      </c>
      <c r="ET9" s="38" t="s">
        <v>2897</v>
      </c>
      <c r="EU9" s="38" t="s">
        <v>2898</v>
      </c>
      <c r="EV9" s="38" t="s">
        <v>591</v>
      </c>
      <c r="EW9" s="38" t="s">
        <v>2899</v>
      </c>
      <c r="EY9" s="38" t="s">
        <v>514</v>
      </c>
      <c r="EZ9" s="38" t="s">
        <v>2900</v>
      </c>
      <c r="FH9" s="38" t="s">
        <v>433</v>
      </c>
      <c r="FI9" s="38" t="s">
        <v>2709</v>
      </c>
      <c r="FT9" s="38" t="s">
        <v>433</v>
      </c>
      <c r="FU9" s="38" t="s">
        <v>2709</v>
      </c>
      <c r="FW9" s="38" t="s">
        <v>433</v>
      </c>
      <c r="FX9" s="38" t="s">
        <v>2709</v>
      </c>
      <c r="GC9" s="38" t="s">
        <v>592</v>
      </c>
      <c r="GD9" s="38" t="s">
        <v>2901</v>
      </c>
      <c r="GF9" s="38" t="s">
        <v>593</v>
      </c>
      <c r="GG9" s="38" t="s">
        <v>2902</v>
      </c>
      <c r="GI9" s="38" t="s">
        <v>594</v>
      </c>
      <c r="GJ9" s="38" t="s">
        <v>2903</v>
      </c>
      <c r="GO9" s="38" t="s">
        <v>516</v>
      </c>
      <c r="GP9" s="38" t="s">
        <v>2810</v>
      </c>
      <c r="GR9" s="38" t="s">
        <v>516</v>
      </c>
      <c r="GS9" s="38" t="s">
        <v>2810</v>
      </c>
      <c r="GU9" s="38" t="s">
        <v>516</v>
      </c>
      <c r="GV9" s="38" t="s">
        <v>2810</v>
      </c>
      <c r="HD9" s="38" t="s">
        <v>357</v>
      </c>
      <c r="HE9" s="38" t="s">
        <v>2616</v>
      </c>
      <c r="HF9" s="38" t="s">
        <v>2617</v>
      </c>
      <c r="HG9" s="38" t="s">
        <v>595</v>
      </c>
      <c r="HH9" s="38" t="s">
        <v>2904</v>
      </c>
      <c r="HI9" s="38" t="s">
        <v>2905</v>
      </c>
      <c r="HJ9" s="38" t="s">
        <v>595</v>
      </c>
      <c r="HK9" s="38" t="s">
        <v>2904</v>
      </c>
      <c r="HL9" s="38" t="s">
        <v>2905</v>
      </c>
      <c r="HM9" s="38" t="s">
        <v>596</v>
      </c>
      <c r="HN9" s="38" t="s">
        <v>2906</v>
      </c>
      <c r="HO9" s="38" t="s">
        <v>2907</v>
      </c>
      <c r="HP9" s="38" t="s">
        <v>521</v>
      </c>
      <c r="HQ9" s="38" t="s">
        <v>2816</v>
      </c>
      <c r="HR9" s="38" t="s">
        <v>2817</v>
      </c>
      <c r="HS9" s="38" t="s">
        <v>442</v>
      </c>
      <c r="HT9" s="38" t="s">
        <v>2719</v>
      </c>
      <c r="HV9" s="38" t="s">
        <v>597</v>
      </c>
      <c r="HW9" s="38" t="s">
        <v>2908</v>
      </c>
      <c r="HY9" s="38" t="s">
        <v>597</v>
      </c>
      <c r="HZ9" s="38" t="s">
        <v>2908</v>
      </c>
      <c r="IB9" s="38" t="s">
        <v>597</v>
      </c>
      <c r="IC9" s="38" t="s">
        <v>2908</v>
      </c>
      <c r="IE9" s="38" t="s">
        <v>598</v>
      </c>
      <c r="IF9" s="38" t="s">
        <v>2909</v>
      </c>
      <c r="IH9" s="38" t="s">
        <v>598</v>
      </c>
      <c r="II9" s="38" t="s">
        <v>2909</v>
      </c>
      <c r="IK9" s="38" t="s">
        <v>599</v>
      </c>
      <c r="IL9" s="38" t="s">
        <v>2910</v>
      </c>
      <c r="IM9" s="38" t="s">
        <v>2911</v>
      </c>
      <c r="JL9" s="38" t="s">
        <v>600</v>
      </c>
      <c r="JM9" s="38" t="s">
        <v>2912</v>
      </c>
      <c r="JO9" s="38" t="s">
        <v>366</v>
      </c>
      <c r="JP9" s="38" t="s">
        <v>2629</v>
      </c>
      <c r="JR9" s="38" t="s">
        <v>601</v>
      </c>
      <c r="JS9" s="38" t="s">
        <v>2913</v>
      </c>
      <c r="KA9" s="38" t="s">
        <v>602</v>
      </c>
      <c r="KB9" s="38" t="s">
        <v>2914</v>
      </c>
      <c r="KD9" s="38" t="s">
        <v>603</v>
      </c>
      <c r="KE9" s="38" t="s">
        <v>2915</v>
      </c>
      <c r="KF9" s="38" t="s">
        <v>2916</v>
      </c>
      <c r="KG9" s="38" t="s">
        <v>604</v>
      </c>
      <c r="KH9" s="38" t="s">
        <v>2917</v>
      </c>
      <c r="KJ9" s="38" t="s">
        <v>604</v>
      </c>
      <c r="KK9" s="38" t="s">
        <v>2918</v>
      </c>
      <c r="KM9" s="38" t="s">
        <v>604</v>
      </c>
      <c r="KN9" s="38" t="s">
        <v>2918</v>
      </c>
      <c r="KS9" s="38" t="s">
        <v>605</v>
      </c>
      <c r="KT9" s="38" t="s">
        <v>2919</v>
      </c>
      <c r="KV9" s="38" t="s">
        <v>605</v>
      </c>
      <c r="KW9" s="38" t="s">
        <v>2919</v>
      </c>
      <c r="LB9" s="38" t="s">
        <v>606</v>
      </c>
      <c r="LC9" s="38" t="s">
        <v>2920</v>
      </c>
      <c r="LE9" s="38" t="s">
        <v>607</v>
      </c>
      <c r="LF9" s="38" t="s">
        <v>2921</v>
      </c>
      <c r="LT9" s="38" t="s">
        <v>608</v>
      </c>
      <c r="LU9" s="38" t="s">
        <v>2922</v>
      </c>
      <c r="LW9" s="38" t="s">
        <v>608</v>
      </c>
      <c r="LX9" s="38" t="s">
        <v>2922</v>
      </c>
      <c r="LZ9" s="38" t="s">
        <v>584</v>
      </c>
      <c r="MA9" s="38" t="s">
        <v>2891</v>
      </c>
      <c r="MC9" s="38" t="s">
        <v>584</v>
      </c>
      <c r="MD9" s="38" t="s">
        <v>2891</v>
      </c>
      <c r="MF9" s="38" t="s">
        <v>609</v>
      </c>
      <c r="MG9" s="38" t="s">
        <v>2600</v>
      </c>
      <c r="MI9" s="38" t="s">
        <v>608</v>
      </c>
      <c r="MJ9" s="38" t="s">
        <v>2922</v>
      </c>
      <c r="MO9" s="38" t="s">
        <v>584</v>
      </c>
      <c r="MP9" s="38" t="s">
        <v>2891</v>
      </c>
      <c r="MR9" s="38" t="s">
        <v>584</v>
      </c>
      <c r="MS9" s="38" t="s">
        <v>2891</v>
      </c>
      <c r="MX9" s="38" t="s">
        <v>610</v>
      </c>
      <c r="MY9" s="38" t="s">
        <v>2923</v>
      </c>
      <c r="NG9" s="38" t="s">
        <v>611</v>
      </c>
      <c r="NH9" s="38" t="s">
        <v>2924</v>
      </c>
      <c r="NI9" s="38" t="s">
        <v>2925</v>
      </c>
      <c r="NJ9" s="38" t="s">
        <v>612</v>
      </c>
      <c r="NK9" s="38" t="s">
        <v>2926</v>
      </c>
      <c r="NL9" s="38" t="s">
        <v>2927</v>
      </c>
      <c r="NM9" s="38" t="s">
        <v>612</v>
      </c>
      <c r="NN9" s="38" t="s">
        <v>2926</v>
      </c>
      <c r="NO9" s="38" t="s">
        <v>2927</v>
      </c>
      <c r="NP9" s="38" t="s">
        <v>613</v>
      </c>
      <c r="NQ9" s="38" t="s">
        <v>2928</v>
      </c>
      <c r="NS9" s="38" t="s">
        <v>614</v>
      </c>
      <c r="NT9" s="38" t="s">
        <v>2929</v>
      </c>
      <c r="NU9" s="38" t="s">
        <v>2843</v>
      </c>
      <c r="NV9" s="38" t="s">
        <v>613</v>
      </c>
      <c r="NW9" s="38" t="s">
        <v>2928</v>
      </c>
      <c r="NY9" s="38" t="s">
        <v>613</v>
      </c>
      <c r="NZ9" s="38" t="s">
        <v>2928</v>
      </c>
      <c r="OB9" s="38" t="s">
        <v>613</v>
      </c>
      <c r="OC9" s="38" t="s">
        <v>2928</v>
      </c>
      <c r="OH9" s="38" t="s">
        <v>615</v>
      </c>
      <c r="OI9" s="38" t="s">
        <v>2930</v>
      </c>
      <c r="OK9" s="38" t="s">
        <v>615</v>
      </c>
      <c r="OL9" s="38" t="s">
        <v>2930</v>
      </c>
      <c r="OW9" s="38" t="s">
        <v>471</v>
      </c>
      <c r="OX9" s="38" t="s">
        <v>2749</v>
      </c>
      <c r="OZ9" s="38" t="s">
        <v>616</v>
      </c>
      <c r="PA9" s="38" t="s">
        <v>2931</v>
      </c>
      <c r="PB9" s="38" t="s">
        <v>2751</v>
      </c>
      <c r="PC9" s="38" t="s">
        <v>616</v>
      </c>
      <c r="PD9" s="38" t="s">
        <v>2931</v>
      </c>
      <c r="PE9" s="38" t="s">
        <v>2751</v>
      </c>
      <c r="PO9" s="38" t="s">
        <v>616</v>
      </c>
      <c r="PP9" s="38" t="s">
        <v>2931</v>
      </c>
      <c r="PQ9" s="38" t="s">
        <v>2751</v>
      </c>
      <c r="PX9" s="38" t="s">
        <v>616</v>
      </c>
      <c r="PY9" s="38" t="s">
        <v>2931</v>
      </c>
      <c r="PZ9" s="38" t="s">
        <v>2751</v>
      </c>
      <c r="QG9" s="38" t="s">
        <v>617</v>
      </c>
      <c r="QH9" s="38" t="s">
        <v>2932</v>
      </c>
      <c r="QI9" s="38" t="s">
        <v>2933</v>
      </c>
      <c r="QJ9" s="38" t="s">
        <v>618</v>
      </c>
      <c r="QK9" s="38" t="s">
        <v>2934</v>
      </c>
      <c r="QL9" s="38" t="s">
        <v>2935</v>
      </c>
      <c r="QM9" s="38" t="s">
        <v>617</v>
      </c>
      <c r="QN9" s="38" t="s">
        <v>2932</v>
      </c>
      <c r="QO9" s="38" t="s">
        <v>2933</v>
      </c>
      <c r="QP9" s="38" t="s">
        <v>617</v>
      </c>
      <c r="QQ9" s="38" t="s">
        <v>2932</v>
      </c>
      <c r="QR9" s="38" t="s">
        <v>2933</v>
      </c>
      <c r="QS9" s="38" t="s">
        <v>389</v>
      </c>
      <c r="QT9" s="38" t="s">
        <v>2651</v>
      </c>
      <c r="QU9" s="38" t="s">
        <v>2652</v>
      </c>
      <c r="QV9" s="38" t="s">
        <v>619</v>
      </c>
      <c r="QW9" s="38" t="s">
        <v>2936</v>
      </c>
      <c r="QX9" s="38" t="s">
        <v>2756</v>
      </c>
      <c r="QY9" s="38" t="s">
        <v>619</v>
      </c>
      <c r="QZ9" s="38" t="s">
        <v>2936</v>
      </c>
      <c r="RA9" s="38" t="s">
        <v>2756</v>
      </c>
      <c r="RB9" s="38" t="s">
        <v>619</v>
      </c>
      <c r="RC9" s="38" t="s">
        <v>2936</v>
      </c>
      <c r="RD9" s="38" t="s">
        <v>2756</v>
      </c>
      <c r="RE9" s="38" t="s">
        <v>620</v>
      </c>
      <c r="RF9" s="38" t="s">
        <v>2936</v>
      </c>
      <c r="RG9" s="38" t="s">
        <v>2756</v>
      </c>
      <c r="RH9" s="38" t="s">
        <v>620</v>
      </c>
      <c r="RI9" s="38" t="s">
        <v>2936</v>
      </c>
      <c r="RJ9" s="38" t="s">
        <v>2756</v>
      </c>
      <c r="RK9" s="38" t="s">
        <v>389</v>
      </c>
      <c r="RL9" s="38" t="s">
        <v>2651</v>
      </c>
      <c r="RM9" s="38" t="s">
        <v>2652</v>
      </c>
      <c r="RN9" s="38" t="s">
        <v>621</v>
      </c>
      <c r="RO9" s="38" t="s">
        <v>2937</v>
      </c>
      <c r="RP9" s="38" t="s">
        <v>2850</v>
      </c>
      <c r="RQ9" s="38" t="s">
        <v>622</v>
      </c>
      <c r="RR9" s="38" t="s">
        <v>2938</v>
      </c>
      <c r="RT9" s="38" t="s">
        <v>623</v>
      </c>
      <c r="RU9" s="38" t="s">
        <v>2939</v>
      </c>
      <c r="RW9" s="38" t="s">
        <v>483</v>
      </c>
      <c r="RX9" s="38" t="s">
        <v>2765</v>
      </c>
      <c r="RZ9" s="38" t="s">
        <v>624</v>
      </c>
      <c r="SA9" s="38" t="s">
        <v>2940</v>
      </c>
      <c r="SC9" s="38" t="s">
        <v>401</v>
      </c>
      <c r="SD9" s="38" t="s">
        <v>2665</v>
      </c>
      <c r="SF9" s="38" t="s">
        <v>625</v>
      </c>
      <c r="SG9" s="38" t="s">
        <v>2941</v>
      </c>
      <c r="SI9" s="38" t="s">
        <v>622</v>
      </c>
      <c r="SJ9" s="38" t="s">
        <v>2938</v>
      </c>
      <c r="SL9" s="38" t="s">
        <v>624</v>
      </c>
      <c r="SM9" s="38" t="s">
        <v>2940</v>
      </c>
      <c r="SO9" s="38" t="s">
        <v>622</v>
      </c>
      <c r="SP9" s="38" t="s">
        <v>2938</v>
      </c>
      <c r="SR9" s="38" t="s">
        <v>624</v>
      </c>
      <c r="SS9" s="38" t="s">
        <v>2940</v>
      </c>
      <c r="SU9" s="38" t="s">
        <v>626</v>
      </c>
      <c r="SV9" s="38" t="s">
        <v>2942</v>
      </c>
      <c r="SX9" s="38" t="s">
        <v>627</v>
      </c>
      <c r="SY9" s="38" t="s">
        <v>2943</v>
      </c>
      <c r="TA9" s="38" t="s">
        <v>626</v>
      </c>
      <c r="TB9" s="38" t="s">
        <v>2942</v>
      </c>
      <c r="TD9" s="38" t="s">
        <v>628</v>
      </c>
      <c r="TE9" s="38" t="s">
        <v>2944</v>
      </c>
      <c r="TG9" s="38" t="s">
        <v>626</v>
      </c>
      <c r="TH9" s="38" t="s">
        <v>2942</v>
      </c>
      <c r="TJ9" s="38" t="s">
        <v>628</v>
      </c>
      <c r="TK9" s="38" t="s">
        <v>2944</v>
      </c>
      <c r="TM9" s="38" t="s">
        <v>626</v>
      </c>
      <c r="TN9" s="38" t="s">
        <v>2942</v>
      </c>
      <c r="TP9" s="38" t="s">
        <v>628</v>
      </c>
      <c r="TQ9" s="38" t="s">
        <v>2944</v>
      </c>
      <c r="TS9" s="38" t="s">
        <v>622</v>
      </c>
      <c r="TT9" s="38" t="s">
        <v>2938</v>
      </c>
      <c r="TV9" s="38" t="s">
        <v>624</v>
      </c>
      <c r="TW9" s="38" t="s">
        <v>2940</v>
      </c>
      <c r="TY9" s="38" t="s">
        <v>626</v>
      </c>
      <c r="TZ9" s="38" t="s">
        <v>2942</v>
      </c>
      <c r="UB9" s="38" t="s">
        <v>628</v>
      </c>
      <c r="UC9" s="38" t="s">
        <v>2944</v>
      </c>
      <c r="UE9" s="38" t="s">
        <v>629</v>
      </c>
      <c r="UF9" s="38" t="s">
        <v>2945</v>
      </c>
      <c r="UH9" s="38" t="s">
        <v>629</v>
      </c>
      <c r="UI9" s="38" t="s">
        <v>2945</v>
      </c>
      <c r="UK9" s="38" t="s">
        <v>630</v>
      </c>
      <c r="UL9" s="38" t="s">
        <v>2946</v>
      </c>
      <c r="UM9" s="38" t="s">
        <v>2670</v>
      </c>
      <c r="UN9" s="38" t="s">
        <v>631</v>
      </c>
      <c r="UO9" s="38" t="s">
        <v>2865</v>
      </c>
      <c r="UP9" s="38" t="s">
        <v>2866</v>
      </c>
      <c r="UQ9" s="38" t="s">
        <v>631</v>
      </c>
      <c r="UR9" s="38" t="s">
        <v>2865</v>
      </c>
      <c r="US9" s="38" t="s">
        <v>2866</v>
      </c>
      <c r="UT9" s="38" t="s">
        <v>632</v>
      </c>
      <c r="UU9" s="38" t="s">
        <v>2947</v>
      </c>
      <c r="UV9" s="38" t="s">
        <v>2948</v>
      </c>
      <c r="UW9" s="38" t="s">
        <v>633</v>
      </c>
      <c r="UX9" s="38" t="s">
        <v>2949</v>
      </c>
      <c r="VO9" s="38" t="s">
        <v>634</v>
      </c>
      <c r="VP9" s="38" t="s">
        <v>2950</v>
      </c>
      <c r="VR9" s="38" t="s">
        <v>635</v>
      </c>
      <c r="VS9" s="38" t="s">
        <v>2951</v>
      </c>
      <c r="VT9" s="38" t="s">
        <v>2952</v>
      </c>
      <c r="VU9" s="38" t="s">
        <v>635</v>
      </c>
      <c r="VV9" s="38" t="s">
        <v>2951</v>
      </c>
      <c r="VW9" s="38" t="s">
        <v>2952</v>
      </c>
      <c r="VX9" s="38" t="s">
        <v>636</v>
      </c>
      <c r="VY9" s="38" t="s">
        <v>2953</v>
      </c>
      <c r="WA9" s="38" t="s">
        <v>637</v>
      </c>
      <c r="WB9" s="38" t="s">
        <v>2954</v>
      </c>
      <c r="WD9" s="38" t="s">
        <v>574</v>
      </c>
      <c r="WE9" s="38" t="s">
        <v>2878</v>
      </c>
      <c r="WF9" s="38" t="s">
        <v>2879</v>
      </c>
      <c r="WG9" s="38" t="s">
        <v>574</v>
      </c>
      <c r="WH9" s="38" t="s">
        <v>2878</v>
      </c>
      <c r="WI9" s="38" t="s">
        <v>2879</v>
      </c>
      <c r="WJ9" s="38" t="s">
        <v>638</v>
      </c>
      <c r="WK9" s="38" t="s">
        <v>2955</v>
      </c>
      <c r="WL9" s="38" t="s">
        <v>2956</v>
      </c>
      <c r="WM9" s="38" t="s">
        <v>639</v>
      </c>
      <c r="WN9" s="38" t="s">
        <v>2957</v>
      </c>
      <c r="WO9" s="38" t="s">
        <v>2958</v>
      </c>
      <c r="WP9" s="38" t="s">
        <v>639</v>
      </c>
      <c r="WQ9" s="38" t="s">
        <v>2957</v>
      </c>
      <c r="WR9" s="38" t="s">
        <v>2958</v>
      </c>
      <c r="WS9" s="38" t="s">
        <v>640</v>
      </c>
      <c r="WT9" s="38" t="s">
        <v>2959</v>
      </c>
      <c r="WU9" s="38" t="s">
        <v>2960</v>
      </c>
      <c r="WV9" s="38" t="s">
        <v>641</v>
      </c>
      <c r="WW9" s="38" t="s">
        <v>2961</v>
      </c>
      <c r="WY9" s="38" t="s">
        <v>640</v>
      </c>
      <c r="WZ9" s="38" t="s">
        <v>2959</v>
      </c>
      <c r="XA9" s="38" t="s">
        <v>2960</v>
      </c>
      <c r="XB9" s="38" t="s">
        <v>640</v>
      </c>
      <c r="XC9" s="38" t="s">
        <v>2959</v>
      </c>
      <c r="XD9" s="38" t="s">
        <v>2960</v>
      </c>
      <c r="XE9" s="38" t="s">
        <v>640</v>
      </c>
      <c r="XF9" s="38" t="s">
        <v>2959</v>
      </c>
      <c r="XG9" s="38" t="s">
        <v>2960</v>
      </c>
      <c r="XH9" s="38" t="s">
        <v>642</v>
      </c>
      <c r="XI9" s="38" t="s">
        <v>2962</v>
      </c>
      <c r="XJ9" s="38" t="s">
        <v>2963</v>
      </c>
      <c r="XK9" s="38" t="s">
        <v>643</v>
      </c>
      <c r="XL9" s="38" t="s">
        <v>2964</v>
      </c>
      <c r="XM9" s="38" t="s">
        <v>2883</v>
      </c>
      <c r="XN9" s="38" t="s">
        <v>642</v>
      </c>
      <c r="XO9" s="38" t="s">
        <v>2962</v>
      </c>
      <c r="XP9" s="38" t="s">
        <v>2963</v>
      </c>
      <c r="XQ9" s="38" t="s">
        <v>643</v>
      </c>
      <c r="XR9" s="38" t="s">
        <v>2964</v>
      </c>
      <c r="XS9" s="38" t="s">
        <v>2883</v>
      </c>
      <c r="XT9" s="38" t="s">
        <v>644</v>
      </c>
      <c r="XU9" s="38" t="s">
        <v>2965</v>
      </c>
      <c r="XV9" s="38" t="s">
        <v>2966</v>
      </c>
      <c r="XW9" s="38" t="s">
        <v>584</v>
      </c>
      <c r="XX9" s="38" t="s">
        <v>2891</v>
      </c>
      <c r="XZ9" s="38" t="s">
        <v>645</v>
      </c>
      <c r="YA9" s="38" t="s">
        <v>2967</v>
      </c>
      <c r="YB9" s="38" t="s">
        <v>2952</v>
      </c>
    </row>
    <row r="10" spans="1:652">
      <c r="Q10" s="38" t="s">
        <v>424</v>
      </c>
      <c r="R10" s="38" t="s">
        <v>2699</v>
      </c>
      <c r="T10" s="38" t="s">
        <v>646</v>
      </c>
      <c r="U10" s="38" t="s">
        <v>2968</v>
      </c>
      <c r="W10" s="38" t="s">
        <v>647</v>
      </c>
      <c r="X10" s="38" t="s">
        <v>2969</v>
      </c>
      <c r="Z10" s="38" t="s">
        <v>648</v>
      </c>
      <c r="AA10" s="38" t="s">
        <v>2970</v>
      </c>
      <c r="AC10" s="38" t="s">
        <v>647</v>
      </c>
      <c r="AD10" s="38" t="s">
        <v>2969</v>
      </c>
      <c r="AF10" s="38" t="s">
        <v>647</v>
      </c>
      <c r="AG10" s="38" t="s">
        <v>2969</v>
      </c>
      <c r="AI10" s="38" t="s">
        <v>583</v>
      </c>
      <c r="AJ10" s="38" t="s">
        <v>2890</v>
      </c>
      <c r="AL10" s="38" t="s">
        <v>583</v>
      </c>
      <c r="AM10" s="38" t="s">
        <v>2890</v>
      </c>
      <c r="AO10" s="38" t="s">
        <v>424</v>
      </c>
      <c r="AP10" s="38" t="s">
        <v>2699</v>
      </c>
      <c r="AR10" s="38" t="s">
        <v>424</v>
      </c>
      <c r="AS10" s="38" t="s">
        <v>2699</v>
      </c>
      <c r="AU10" s="38" t="s">
        <v>424</v>
      </c>
      <c r="AV10" s="38" t="s">
        <v>2699</v>
      </c>
      <c r="AX10" s="38" t="s">
        <v>424</v>
      </c>
      <c r="AY10" s="38" t="s">
        <v>2699</v>
      </c>
      <c r="BA10" s="38" t="s">
        <v>648</v>
      </c>
      <c r="BB10" s="38" t="s">
        <v>2970</v>
      </c>
      <c r="BD10" s="38" t="s">
        <v>649</v>
      </c>
      <c r="BE10" s="38" t="s">
        <v>2971</v>
      </c>
      <c r="BG10" s="38" t="s">
        <v>649</v>
      </c>
      <c r="BH10" s="38" t="s">
        <v>2971</v>
      </c>
      <c r="BJ10" s="38" t="s">
        <v>649</v>
      </c>
      <c r="BK10" s="38" t="s">
        <v>2971</v>
      </c>
      <c r="BM10" s="38" t="s">
        <v>648</v>
      </c>
      <c r="BN10" s="38" t="s">
        <v>2970</v>
      </c>
      <c r="BP10" s="38" t="s">
        <v>648</v>
      </c>
      <c r="BQ10" s="38" t="s">
        <v>2970</v>
      </c>
      <c r="BS10" s="38" t="s">
        <v>585</v>
      </c>
      <c r="BT10" s="38" t="s">
        <v>2892</v>
      </c>
      <c r="BV10" s="38" t="s">
        <v>648</v>
      </c>
      <c r="BW10" s="38" t="s">
        <v>2970</v>
      </c>
      <c r="BY10" s="38" t="s">
        <v>648</v>
      </c>
      <c r="BZ10" s="38" t="s">
        <v>2970</v>
      </c>
      <c r="CB10" s="38" t="s">
        <v>647</v>
      </c>
      <c r="CC10" s="38" t="s">
        <v>2969</v>
      </c>
      <c r="CE10" s="38" t="s">
        <v>650</v>
      </c>
      <c r="CF10" s="38" t="s">
        <v>2972</v>
      </c>
      <c r="CH10" s="38" t="s">
        <v>647</v>
      </c>
      <c r="CI10" s="38" t="s">
        <v>2969</v>
      </c>
      <c r="CK10" s="38" t="s">
        <v>647</v>
      </c>
      <c r="CL10" s="38" t="s">
        <v>2969</v>
      </c>
      <c r="CN10" s="38" t="s">
        <v>651</v>
      </c>
      <c r="CO10" s="38" t="s">
        <v>2973</v>
      </c>
      <c r="CQ10" s="38" t="s">
        <v>647</v>
      </c>
      <c r="CR10" s="38" t="s">
        <v>2969</v>
      </c>
      <c r="CT10" s="38" t="s">
        <v>647</v>
      </c>
      <c r="CU10" s="38" t="s">
        <v>2969</v>
      </c>
      <c r="CW10" s="38" t="s">
        <v>649</v>
      </c>
      <c r="CX10" s="38" t="s">
        <v>2971</v>
      </c>
      <c r="CZ10" s="38" t="s">
        <v>651</v>
      </c>
      <c r="DA10" s="38" t="s">
        <v>2973</v>
      </c>
      <c r="DC10" s="38" t="s">
        <v>647</v>
      </c>
      <c r="DD10" s="38" t="s">
        <v>2969</v>
      </c>
      <c r="DF10" s="38" t="s">
        <v>647</v>
      </c>
      <c r="DG10" s="38" t="s">
        <v>2969</v>
      </c>
      <c r="DI10" s="38" t="s">
        <v>649</v>
      </c>
      <c r="DJ10" s="38" t="s">
        <v>2971</v>
      </c>
      <c r="DL10" s="38" t="s">
        <v>647</v>
      </c>
      <c r="DM10" s="38" t="s">
        <v>2969</v>
      </c>
      <c r="DO10" s="38" t="s">
        <v>649</v>
      </c>
      <c r="DP10" s="38" t="s">
        <v>2971</v>
      </c>
      <c r="DR10" s="38" t="s">
        <v>646</v>
      </c>
      <c r="DS10" s="38" t="s">
        <v>2968</v>
      </c>
      <c r="DU10" s="38" t="s">
        <v>583</v>
      </c>
      <c r="DV10" s="38" t="s">
        <v>2890</v>
      </c>
      <c r="DX10" s="38" t="s">
        <v>583</v>
      </c>
      <c r="DY10" s="38" t="s">
        <v>2890</v>
      </c>
      <c r="EA10" s="38" t="s">
        <v>585</v>
      </c>
      <c r="EB10" s="38" t="s">
        <v>2892</v>
      </c>
      <c r="EJ10" s="38" t="s">
        <v>424</v>
      </c>
      <c r="EK10" s="38" t="s">
        <v>2699</v>
      </c>
      <c r="EM10" s="38" t="s">
        <v>648</v>
      </c>
      <c r="EN10" s="38" t="s">
        <v>2970</v>
      </c>
      <c r="ES10" s="38" t="s">
        <v>652</v>
      </c>
      <c r="ET10" s="38" t="s">
        <v>2974</v>
      </c>
      <c r="EV10" s="38" t="s">
        <v>653</v>
      </c>
      <c r="EW10" s="38" t="s">
        <v>2975</v>
      </c>
      <c r="EY10" s="38" t="s">
        <v>654</v>
      </c>
      <c r="EZ10" s="38" t="s">
        <v>2976</v>
      </c>
      <c r="GC10" s="38" t="s">
        <v>655</v>
      </c>
      <c r="GD10" s="38" t="s">
        <v>2977</v>
      </c>
      <c r="GF10" s="38" t="s">
        <v>656</v>
      </c>
      <c r="GG10" s="38" t="s">
        <v>2978</v>
      </c>
      <c r="GI10" s="38" t="s">
        <v>657</v>
      </c>
      <c r="GJ10" s="38" t="s">
        <v>2979</v>
      </c>
      <c r="GO10" s="38" t="s">
        <v>592</v>
      </c>
      <c r="GP10" s="38" t="s">
        <v>2901</v>
      </c>
      <c r="GR10" s="38" t="s">
        <v>592</v>
      </c>
      <c r="GS10" s="38" t="s">
        <v>2901</v>
      </c>
      <c r="GU10" s="38" t="s">
        <v>592</v>
      </c>
      <c r="GV10" s="38" t="s">
        <v>2901</v>
      </c>
      <c r="HG10" s="38" t="s">
        <v>590</v>
      </c>
      <c r="HH10" s="38" t="s">
        <v>2897</v>
      </c>
      <c r="HI10" s="38" t="s">
        <v>2980</v>
      </c>
      <c r="HJ10" s="38" t="s">
        <v>658</v>
      </c>
      <c r="HK10" s="38" t="s">
        <v>2981</v>
      </c>
      <c r="HL10" s="38" t="s">
        <v>2982</v>
      </c>
      <c r="HM10" s="38" t="s">
        <v>659</v>
      </c>
      <c r="HN10" s="38" t="s">
        <v>2983</v>
      </c>
      <c r="HP10" s="38" t="s">
        <v>596</v>
      </c>
      <c r="HQ10" s="38" t="s">
        <v>2906</v>
      </c>
      <c r="HR10" s="38" t="s">
        <v>2907</v>
      </c>
      <c r="HS10" s="38" t="s">
        <v>521</v>
      </c>
      <c r="HT10" s="38" t="s">
        <v>2816</v>
      </c>
      <c r="HU10" s="38" t="s">
        <v>2817</v>
      </c>
      <c r="HV10" s="38" t="s">
        <v>660</v>
      </c>
      <c r="HW10" s="38" t="s">
        <v>2984</v>
      </c>
      <c r="HY10" s="38" t="s">
        <v>660</v>
      </c>
      <c r="HZ10" s="38" t="s">
        <v>2984</v>
      </c>
      <c r="IB10" s="38" t="s">
        <v>660</v>
      </c>
      <c r="IC10" s="38" t="s">
        <v>2984</v>
      </c>
      <c r="IE10" s="38" t="s">
        <v>661</v>
      </c>
      <c r="IF10" s="38" t="s">
        <v>2985</v>
      </c>
      <c r="IH10" s="38" t="s">
        <v>661</v>
      </c>
      <c r="II10" s="38" t="s">
        <v>2985</v>
      </c>
      <c r="IK10" s="38" t="s">
        <v>662</v>
      </c>
      <c r="IL10" s="38" t="s">
        <v>2986</v>
      </c>
      <c r="JO10" s="38" t="s">
        <v>663</v>
      </c>
      <c r="JP10" s="38" t="s">
        <v>2987</v>
      </c>
      <c r="JR10" s="38" t="s">
        <v>664</v>
      </c>
      <c r="JS10" s="38" t="s">
        <v>2988</v>
      </c>
      <c r="KD10" s="38" t="s">
        <v>665</v>
      </c>
      <c r="KE10" s="38" t="s">
        <v>2989</v>
      </c>
      <c r="KF10" s="38" t="s">
        <v>2990</v>
      </c>
      <c r="KS10" s="38" t="s">
        <v>666</v>
      </c>
      <c r="KT10" s="38" t="s">
        <v>2991</v>
      </c>
      <c r="KV10" s="38" t="s">
        <v>666</v>
      </c>
      <c r="KW10" s="38" t="s">
        <v>2991</v>
      </c>
      <c r="LE10" s="38" t="s">
        <v>667</v>
      </c>
      <c r="LF10" s="38" t="s">
        <v>2992</v>
      </c>
      <c r="LT10" s="38" t="s">
        <v>668</v>
      </c>
      <c r="LU10" s="38" t="s">
        <v>2993</v>
      </c>
      <c r="LW10" s="38" t="s">
        <v>668</v>
      </c>
      <c r="LX10" s="38" t="s">
        <v>2993</v>
      </c>
      <c r="LZ10" s="38" t="s">
        <v>648</v>
      </c>
      <c r="MA10" s="38" t="s">
        <v>2970</v>
      </c>
      <c r="MC10" s="38" t="s">
        <v>648</v>
      </c>
      <c r="MD10" s="38" t="s">
        <v>2970</v>
      </c>
      <c r="MI10" s="38" t="s">
        <v>668</v>
      </c>
      <c r="MJ10" s="38" t="s">
        <v>2993</v>
      </c>
      <c r="MO10" s="38" t="s">
        <v>648</v>
      </c>
      <c r="MP10" s="38" t="s">
        <v>2970</v>
      </c>
      <c r="MR10" s="38" t="s">
        <v>648</v>
      </c>
      <c r="MS10" s="38" t="s">
        <v>2970</v>
      </c>
      <c r="NG10" s="38" t="s">
        <v>669</v>
      </c>
      <c r="NH10" s="38" t="s">
        <v>2994</v>
      </c>
      <c r="NI10" s="38" t="s">
        <v>2995</v>
      </c>
      <c r="NJ10" s="38" t="s">
        <v>611</v>
      </c>
      <c r="NK10" s="38" t="s">
        <v>2924</v>
      </c>
      <c r="NL10" s="38" t="s">
        <v>2925</v>
      </c>
      <c r="NM10" s="38" t="s">
        <v>611</v>
      </c>
      <c r="NN10" s="38" t="s">
        <v>2924</v>
      </c>
      <c r="NO10" s="38" t="s">
        <v>2925</v>
      </c>
      <c r="NP10" s="38" t="s">
        <v>670</v>
      </c>
      <c r="NQ10" s="38" t="s">
        <v>2996</v>
      </c>
      <c r="NS10" s="38" t="s">
        <v>671</v>
      </c>
      <c r="NT10" s="38" t="s">
        <v>2997</v>
      </c>
      <c r="NV10" s="38" t="s">
        <v>670</v>
      </c>
      <c r="NW10" s="38" t="s">
        <v>2996</v>
      </c>
      <c r="NY10" s="38" t="s">
        <v>670</v>
      </c>
      <c r="NZ10" s="38" t="s">
        <v>2996</v>
      </c>
      <c r="OB10" s="38" t="s">
        <v>670</v>
      </c>
      <c r="OC10" s="38" t="s">
        <v>2996</v>
      </c>
      <c r="OH10" s="38" t="s">
        <v>672</v>
      </c>
      <c r="OI10" s="38" t="s">
        <v>2998</v>
      </c>
      <c r="OK10" s="38" t="s">
        <v>672</v>
      </c>
      <c r="OL10" s="38" t="s">
        <v>2998</v>
      </c>
      <c r="OZ10" s="38" t="s">
        <v>673</v>
      </c>
      <c r="PA10" s="38" t="s">
        <v>2999</v>
      </c>
      <c r="PB10" s="38" t="s">
        <v>2847</v>
      </c>
      <c r="PC10" s="38" t="s">
        <v>673</v>
      </c>
      <c r="PD10" s="38" t="s">
        <v>2999</v>
      </c>
      <c r="PE10" s="38" t="s">
        <v>2847</v>
      </c>
      <c r="PO10" s="38" t="s">
        <v>673</v>
      </c>
      <c r="PP10" s="38" t="s">
        <v>2999</v>
      </c>
      <c r="PQ10" s="38" t="s">
        <v>2847</v>
      </c>
      <c r="PX10" s="38" t="s">
        <v>673</v>
      </c>
      <c r="PY10" s="38" t="s">
        <v>2999</v>
      </c>
      <c r="PZ10" s="38" t="s">
        <v>2847</v>
      </c>
      <c r="QG10" s="38" t="s">
        <v>674</v>
      </c>
      <c r="QH10" s="38" t="s">
        <v>3000</v>
      </c>
      <c r="QI10" s="38" t="s">
        <v>2760</v>
      </c>
      <c r="QJ10" s="38" t="s">
        <v>675</v>
      </c>
      <c r="QK10" s="38" t="s">
        <v>3001</v>
      </c>
      <c r="QL10" s="38" t="s">
        <v>3002</v>
      </c>
      <c r="QM10" s="38" t="s">
        <v>618</v>
      </c>
      <c r="QN10" s="38" t="s">
        <v>2934</v>
      </c>
      <c r="QO10" s="38" t="s">
        <v>2935</v>
      </c>
      <c r="QP10" s="38" t="s">
        <v>618</v>
      </c>
      <c r="QQ10" s="38" t="s">
        <v>2934</v>
      </c>
      <c r="QR10" s="38" t="s">
        <v>2935</v>
      </c>
      <c r="QS10" s="38" t="s">
        <v>471</v>
      </c>
      <c r="QT10" s="38" t="s">
        <v>2749</v>
      </c>
      <c r="QV10" s="38" t="s">
        <v>676</v>
      </c>
      <c r="QW10" s="38" t="s">
        <v>3003</v>
      </c>
      <c r="QX10" s="38" t="s">
        <v>2850</v>
      </c>
      <c r="QY10" s="38" t="s">
        <v>676</v>
      </c>
      <c r="QZ10" s="38" t="s">
        <v>3003</v>
      </c>
      <c r="RA10" s="38" t="s">
        <v>2850</v>
      </c>
      <c r="RB10" s="38" t="s">
        <v>676</v>
      </c>
      <c r="RC10" s="38" t="s">
        <v>3003</v>
      </c>
      <c r="RD10" s="38" t="s">
        <v>2850</v>
      </c>
      <c r="RE10" s="38" t="s">
        <v>677</v>
      </c>
      <c r="RF10" s="38" t="s">
        <v>3003</v>
      </c>
      <c r="RG10" s="38" t="s">
        <v>2850</v>
      </c>
      <c r="RH10" s="38" t="s">
        <v>677</v>
      </c>
      <c r="RI10" s="38" t="s">
        <v>3003</v>
      </c>
      <c r="RJ10" s="38" t="s">
        <v>2850</v>
      </c>
      <c r="RK10" s="38" t="s">
        <v>471</v>
      </c>
      <c r="RL10" s="38" t="s">
        <v>2749</v>
      </c>
      <c r="RN10" s="38" t="s">
        <v>678</v>
      </c>
      <c r="RO10" s="38" t="s">
        <v>3004</v>
      </c>
      <c r="RP10" s="38" t="s">
        <v>2933</v>
      </c>
      <c r="RQ10" s="38" t="s">
        <v>679</v>
      </c>
      <c r="RR10" s="38" t="s">
        <v>3005</v>
      </c>
      <c r="RT10" s="38" t="s">
        <v>680</v>
      </c>
      <c r="RU10" s="38" t="s">
        <v>3006</v>
      </c>
      <c r="RW10" s="38" t="s">
        <v>681</v>
      </c>
      <c r="RX10" s="38" t="s">
        <v>3007</v>
      </c>
      <c r="RZ10" s="38" t="s">
        <v>682</v>
      </c>
      <c r="SA10" s="38" t="s">
        <v>3008</v>
      </c>
      <c r="SC10" s="38" t="s">
        <v>683</v>
      </c>
      <c r="SD10" s="38" t="s">
        <v>3009</v>
      </c>
      <c r="SF10" s="38" t="s">
        <v>684</v>
      </c>
      <c r="SG10" s="38" t="s">
        <v>3010</v>
      </c>
      <c r="SI10" s="38" t="s">
        <v>679</v>
      </c>
      <c r="SJ10" s="38" t="s">
        <v>3005</v>
      </c>
      <c r="SL10" s="38" t="s">
        <v>682</v>
      </c>
      <c r="SM10" s="38" t="s">
        <v>3008</v>
      </c>
      <c r="SO10" s="38" t="s">
        <v>679</v>
      </c>
      <c r="SP10" s="38" t="s">
        <v>3005</v>
      </c>
      <c r="SR10" s="38" t="s">
        <v>682</v>
      </c>
      <c r="SS10" s="38" t="s">
        <v>3008</v>
      </c>
      <c r="SU10" s="38" t="s">
        <v>685</v>
      </c>
      <c r="SV10" s="38" t="s">
        <v>3011</v>
      </c>
      <c r="SX10" s="38" t="s">
        <v>686</v>
      </c>
      <c r="SY10" s="38" t="s">
        <v>3012</v>
      </c>
      <c r="TA10" s="38" t="s">
        <v>685</v>
      </c>
      <c r="TB10" s="38" t="s">
        <v>3011</v>
      </c>
      <c r="TD10" s="38" t="s">
        <v>687</v>
      </c>
      <c r="TE10" s="38" t="s">
        <v>3013</v>
      </c>
      <c r="TG10" s="38" t="s">
        <v>685</v>
      </c>
      <c r="TH10" s="38" t="s">
        <v>3011</v>
      </c>
      <c r="TJ10" s="38" t="s">
        <v>687</v>
      </c>
      <c r="TK10" s="38" t="s">
        <v>3013</v>
      </c>
      <c r="TM10" s="38" t="s">
        <v>685</v>
      </c>
      <c r="TN10" s="38" t="s">
        <v>3011</v>
      </c>
      <c r="TP10" s="38" t="s">
        <v>687</v>
      </c>
      <c r="TQ10" s="38" t="s">
        <v>3013</v>
      </c>
      <c r="TS10" s="38" t="s">
        <v>679</v>
      </c>
      <c r="TT10" s="38" t="s">
        <v>3005</v>
      </c>
      <c r="TV10" s="38" t="s">
        <v>682</v>
      </c>
      <c r="TW10" s="38" t="s">
        <v>3008</v>
      </c>
      <c r="TY10" s="38" t="s">
        <v>685</v>
      </c>
      <c r="TZ10" s="38" t="s">
        <v>3011</v>
      </c>
      <c r="UB10" s="38" t="s">
        <v>687</v>
      </c>
      <c r="UC10" s="38" t="s">
        <v>3013</v>
      </c>
      <c r="UE10" s="38" t="s">
        <v>688</v>
      </c>
      <c r="UF10" s="38" t="s">
        <v>3014</v>
      </c>
      <c r="UH10" s="38" t="s">
        <v>688</v>
      </c>
      <c r="UI10" s="38" t="s">
        <v>3014</v>
      </c>
      <c r="UK10" s="38" t="s">
        <v>689</v>
      </c>
      <c r="UL10" s="38" t="s">
        <v>3015</v>
      </c>
      <c r="UM10" s="38" t="s">
        <v>2775</v>
      </c>
      <c r="UN10" s="38" t="s">
        <v>690</v>
      </c>
      <c r="UO10" s="38" t="s">
        <v>2947</v>
      </c>
      <c r="UP10" s="38" t="s">
        <v>2948</v>
      </c>
      <c r="UQ10" s="38" t="s">
        <v>690</v>
      </c>
      <c r="UR10" s="38" t="s">
        <v>2947</v>
      </c>
      <c r="US10" s="38" t="s">
        <v>2948</v>
      </c>
      <c r="UT10" s="38" t="s">
        <v>691</v>
      </c>
      <c r="UU10" s="38" t="s">
        <v>3016</v>
      </c>
      <c r="UV10" s="38" t="s">
        <v>3017</v>
      </c>
      <c r="UW10" s="38" t="s">
        <v>692</v>
      </c>
      <c r="UX10" s="38" t="s">
        <v>3018</v>
      </c>
      <c r="VR10" s="38" t="s">
        <v>693</v>
      </c>
      <c r="VS10" s="38" t="s">
        <v>3019</v>
      </c>
      <c r="VT10" s="38" t="s">
        <v>3020</v>
      </c>
      <c r="VU10" s="38" t="s">
        <v>693</v>
      </c>
      <c r="VV10" s="38" t="s">
        <v>3019</v>
      </c>
      <c r="VW10" s="38" t="s">
        <v>3020</v>
      </c>
      <c r="VX10" s="38" t="s">
        <v>694</v>
      </c>
      <c r="VY10" s="38" t="s">
        <v>3021</v>
      </c>
      <c r="WA10" s="38" t="s">
        <v>695</v>
      </c>
      <c r="WB10" s="38" t="s">
        <v>3022</v>
      </c>
      <c r="WD10" s="38" t="s">
        <v>639</v>
      </c>
      <c r="WE10" s="38" t="s">
        <v>2957</v>
      </c>
      <c r="WF10" s="38" t="s">
        <v>2958</v>
      </c>
      <c r="WG10" s="38" t="s">
        <v>639</v>
      </c>
      <c r="WH10" s="38" t="s">
        <v>2957</v>
      </c>
      <c r="WI10" s="38" t="s">
        <v>2958</v>
      </c>
      <c r="WJ10" s="38" t="s">
        <v>696</v>
      </c>
      <c r="WK10" s="38" t="s">
        <v>3023</v>
      </c>
      <c r="WL10" s="38" t="s">
        <v>3024</v>
      </c>
      <c r="WM10" s="38" t="s">
        <v>697</v>
      </c>
      <c r="WN10" s="38" t="s">
        <v>3025</v>
      </c>
      <c r="WO10" s="38" t="s">
        <v>3026</v>
      </c>
      <c r="WP10" s="38" t="s">
        <v>697</v>
      </c>
      <c r="WQ10" s="38" t="s">
        <v>3025</v>
      </c>
      <c r="WR10" s="38" t="s">
        <v>3026</v>
      </c>
      <c r="WS10" s="38" t="s">
        <v>698</v>
      </c>
      <c r="WT10" s="38" t="s">
        <v>3027</v>
      </c>
      <c r="WU10" s="38" t="s">
        <v>3028</v>
      </c>
      <c r="WV10" s="38" t="s">
        <v>699</v>
      </c>
      <c r="WW10" s="38" t="s">
        <v>3029</v>
      </c>
      <c r="WY10" s="38" t="s">
        <v>698</v>
      </c>
      <c r="WZ10" s="38" t="s">
        <v>3027</v>
      </c>
      <c r="XA10" s="38" t="s">
        <v>3028</v>
      </c>
      <c r="XB10" s="38" t="s">
        <v>698</v>
      </c>
      <c r="XC10" s="38" t="s">
        <v>3027</v>
      </c>
      <c r="XD10" s="38" t="s">
        <v>3028</v>
      </c>
      <c r="XE10" s="38" t="s">
        <v>698</v>
      </c>
      <c r="XF10" s="38" t="s">
        <v>3027</v>
      </c>
      <c r="XG10" s="38" t="s">
        <v>3028</v>
      </c>
      <c r="XH10" s="38" t="s">
        <v>700</v>
      </c>
      <c r="XI10" s="38" t="s">
        <v>3030</v>
      </c>
      <c r="XJ10" s="38" t="s">
        <v>3031</v>
      </c>
      <c r="XK10" s="38" t="s">
        <v>701</v>
      </c>
      <c r="XL10" s="38" t="s">
        <v>3032</v>
      </c>
      <c r="XM10" s="38" t="s">
        <v>2963</v>
      </c>
      <c r="XN10" s="38" t="s">
        <v>700</v>
      </c>
      <c r="XO10" s="38" t="s">
        <v>3030</v>
      </c>
      <c r="XP10" s="38" t="s">
        <v>3031</v>
      </c>
      <c r="XQ10" s="38" t="s">
        <v>701</v>
      </c>
      <c r="XR10" s="38" t="s">
        <v>3032</v>
      </c>
      <c r="XS10" s="38" t="s">
        <v>2963</v>
      </c>
      <c r="XT10" s="38" t="s">
        <v>702</v>
      </c>
      <c r="XU10" s="38" t="s">
        <v>3033</v>
      </c>
      <c r="XV10" s="38" t="s">
        <v>3034</v>
      </c>
      <c r="XW10" s="38" t="s">
        <v>648</v>
      </c>
      <c r="XX10" s="38" t="s">
        <v>2970</v>
      </c>
      <c r="XZ10" s="38" t="s">
        <v>703</v>
      </c>
      <c r="YA10" s="38" t="s">
        <v>3035</v>
      </c>
      <c r="YB10" s="38" t="s">
        <v>3020</v>
      </c>
    </row>
    <row r="11" spans="1:652">
      <c r="Q11" s="38" t="s">
        <v>704</v>
      </c>
      <c r="R11" s="38" t="s">
        <v>3036</v>
      </c>
      <c r="T11" s="38" t="s">
        <v>705</v>
      </c>
      <c r="U11" s="38" t="s">
        <v>3037</v>
      </c>
      <c r="W11" s="38" t="s">
        <v>706</v>
      </c>
      <c r="X11" s="38" t="s">
        <v>3038</v>
      </c>
      <c r="Z11" s="38" t="s">
        <v>707</v>
      </c>
      <c r="AA11" s="38" t="s">
        <v>3039</v>
      </c>
      <c r="AC11" s="38" t="s">
        <v>706</v>
      </c>
      <c r="AD11" s="38" t="s">
        <v>3038</v>
      </c>
      <c r="AF11" s="38" t="s">
        <v>706</v>
      </c>
      <c r="AG11" s="38" t="s">
        <v>3038</v>
      </c>
      <c r="AI11" s="38" t="s">
        <v>647</v>
      </c>
      <c r="AJ11" s="38" t="s">
        <v>2969</v>
      </c>
      <c r="AL11" s="38" t="s">
        <v>647</v>
      </c>
      <c r="AM11" s="38" t="s">
        <v>2969</v>
      </c>
      <c r="AO11" s="38" t="s">
        <v>508</v>
      </c>
      <c r="AP11" s="38" t="s">
        <v>2800</v>
      </c>
      <c r="AR11" s="38" t="s">
        <v>508</v>
      </c>
      <c r="AS11" s="38" t="s">
        <v>2800</v>
      </c>
      <c r="AU11" s="38" t="s">
        <v>508</v>
      </c>
      <c r="AV11" s="38" t="s">
        <v>2800</v>
      </c>
      <c r="AX11" s="38" t="s">
        <v>508</v>
      </c>
      <c r="AY11" s="38" t="s">
        <v>2800</v>
      </c>
      <c r="BA11" s="38" t="s">
        <v>707</v>
      </c>
      <c r="BB11" s="38" t="s">
        <v>3039</v>
      </c>
      <c r="BD11" s="38" t="s">
        <v>708</v>
      </c>
      <c r="BE11" s="38" t="s">
        <v>3040</v>
      </c>
      <c r="BG11" s="38" t="s">
        <v>708</v>
      </c>
      <c r="BH11" s="38" t="s">
        <v>3040</v>
      </c>
      <c r="BJ11" s="38" t="s">
        <v>708</v>
      </c>
      <c r="BK11" s="38" t="s">
        <v>3040</v>
      </c>
      <c r="BM11" s="38" t="s">
        <v>707</v>
      </c>
      <c r="BN11" s="38" t="s">
        <v>3039</v>
      </c>
      <c r="BP11" s="38" t="s">
        <v>707</v>
      </c>
      <c r="BQ11" s="38" t="s">
        <v>3039</v>
      </c>
      <c r="BS11" s="38" t="s">
        <v>649</v>
      </c>
      <c r="BT11" s="38" t="s">
        <v>2971</v>
      </c>
      <c r="BV11" s="38" t="s">
        <v>707</v>
      </c>
      <c r="BW11" s="38" t="s">
        <v>3039</v>
      </c>
      <c r="BY11" s="38" t="s">
        <v>707</v>
      </c>
      <c r="BZ11" s="38" t="s">
        <v>3039</v>
      </c>
      <c r="CB11" s="38" t="s">
        <v>706</v>
      </c>
      <c r="CC11" s="38" t="s">
        <v>3038</v>
      </c>
      <c r="CE11" s="38" t="s">
        <v>709</v>
      </c>
      <c r="CF11" s="38" t="s">
        <v>3041</v>
      </c>
      <c r="CH11" s="38" t="s">
        <v>706</v>
      </c>
      <c r="CI11" s="38" t="s">
        <v>3038</v>
      </c>
      <c r="CK11" s="38" t="s">
        <v>706</v>
      </c>
      <c r="CL11" s="38" t="s">
        <v>3038</v>
      </c>
      <c r="CN11" s="38" t="s">
        <v>710</v>
      </c>
      <c r="CO11" s="38" t="s">
        <v>3042</v>
      </c>
      <c r="CQ11" s="38" t="s">
        <v>706</v>
      </c>
      <c r="CR11" s="38" t="s">
        <v>3038</v>
      </c>
      <c r="CT11" s="38" t="s">
        <v>706</v>
      </c>
      <c r="CU11" s="38" t="s">
        <v>3038</v>
      </c>
      <c r="CW11" s="38" t="s">
        <v>708</v>
      </c>
      <c r="CX11" s="38" t="s">
        <v>3040</v>
      </c>
      <c r="CZ11" s="38" t="s">
        <v>710</v>
      </c>
      <c r="DA11" s="38" t="s">
        <v>3042</v>
      </c>
      <c r="DC11" s="38" t="s">
        <v>706</v>
      </c>
      <c r="DD11" s="38" t="s">
        <v>3038</v>
      </c>
      <c r="DF11" s="38" t="s">
        <v>706</v>
      </c>
      <c r="DG11" s="38" t="s">
        <v>3038</v>
      </c>
      <c r="DI11" s="38" t="s">
        <v>708</v>
      </c>
      <c r="DJ11" s="38" t="s">
        <v>3040</v>
      </c>
      <c r="DL11" s="38" t="s">
        <v>706</v>
      </c>
      <c r="DM11" s="38" t="s">
        <v>3038</v>
      </c>
      <c r="DO11" s="38" t="s">
        <v>708</v>
      </c>
      <c r="DP11" s="38" t="s">
        <v>3040</v>
      </c>
      <c r="DR11" s="38" t="s">
        <v>705</v>
      </c>
      <c r="DS11" s="38" t="s">
        <v>3037</v>
      </c>
      <c r="DU11" s="38" t="s">
        <v>647</v>
      </c>
      <c r="DV11" s="38" t="s">
        <v>2969</v>
      </c>
      <c r="DX11" s="38" t="s">
        <v>647</v>
      </c>
      <c r="DY11" s="38" t="s">
        <v>2969</v>
      </c>
      <c r="EA11" s="38" t="s">
        <v>649</v>
      </c>
      <c r="EB11" s="38" t="s">
        <v>2971</v>
      </c>
      <c r="EJ11" s="38" t="s">
        <v>508</v>
      </c>
      <c r="EK11" s="38" t="s">
        <v>2800</v>
      </c>
      <c r="EM11" s="38" t="s">
        <v>707</v>
      </c>
      <c r="EN11" s="38" t="s">
        <v>3039</v>
      </c>
      <c r="EV11" s="38" t="s">
        <v>711</v>
      </c>
      <c r="EW11" s="38" t="s">
        <v>3043</v>
      </c>
      <c r="EX11" s="38" t="s">
        <v>3044</v>
      </c>
      <c r="EY11" s="38" t="s">
        <v>590</v>
      </c>
      <c r="EZ11" s="38" t="s">
        <v>2897</v>
      </c>
      <c r="FA11" s="38" t="s">
        <v>3045</v>
      </c>
      <c r="GC11" s="38" t="s">
        <v>712</v>
      </c>
      <c r="GD11" s="38" t="s">
        <v>3046</v>
      </c>
      <c r="GF11" s="38" t="s">
        <v>713</v>
      </c>
      <c r="GG11" s="38" t="s">
        <v>3047</v>
      </c>
      <c r="GI11" s="38" t="s">
        <v>714</v>
      </c>
      <c r="GJ11" s="38" t="s">
        <v>3048</v>
      </c>
      <c r="GO11" s="38" t="s">
        <v>655</v>
      </c>
      <c r="GP11" s="38" t="s">
        <v>2977</v>
      </c>
      <c r="GR11" s="38" t="s">
        <v>655</v>
      </c>
      <c r="GS11" s="38" t="s">
        <v>2977</v>
      </c>
      <c r="GU11" s="38" t="s">
        <v>655</v>
      </c>
      <c r="GV11" s="38" t="s">
        <v>2977</v>
      </c>
      <c r="HJ11" s="38" t="s">
        <v>715</v>
      </c>
      <c r="HK11" s="38" t="s">
        <v>3049</v>
      </c>
      <c r="HL11" s="38" t="s">
        <v>3050</v>
      </c>
      <c r="HM11" s="38" t="s">
        <v>716</v>
      </c>
      <c r="HN11" s="38" t="s">
        <v>3051</v>
      </c>
      <c r="HO11" s="38" t="s">
        <v>2822</v>
      </c>
      <c r="HP11" s="38" t="s">
        <v>659</v>
      </c>
      <c r="HQ11" s="38" t="s">
        <v>2983</v>
      </c>
      <c r="HS11" s="38" t="s">
        <v>596</v>
      </c>
      <c r="HT11" s="38" t="s">
        <v>2906</v>
      </c>
      <c r="HU11" s="38" t="s">
        <v>2907</v>
      </c>
      <c r="HV11" s="38" t="s">
        <v>442</v>
      </c>
      <c r="HW11" s="38" t="s">
        <v>2719</v>
      </c>
      <c r="HY11" s="38" t="s">
        <v>442</v>
      </c>
      <c r="HZ11" s="38" t="s">
        <v>2719</v>
      </c>
      <c r="IB11" s="38" t="s">
        <v>442</v>
      </c>
      <c r="IC11" s="38" t="s">
        <v>2719</v>
      </c>
      <c r="IE11" s="38" t="s">
        <v>717</v>
      </c>
      <c r="IF11" s="38" t="s">
        <v>3052</v>
      </c>
      <c r="IH11" s="38" t="s">
        <v>717</v>
      </c>
      <c r="II11" s="38" t="s">
        <v>3052</v>
      </c>
      <c r="IK11" s="38" t="s">
        <v>718</v>
      </c>
      <c r="IL11" s="38" t="s">
        <v>3053</v>
      </c>
      <c r="JO11" s="38" t="s">
        <v>719</v>
      </c>
      <c r="JP11" s="38" t="s">
        <v>3054</v>
      </c>
      <c r="KD11" s="38" t="s">
        <v>720</v>
      </c>
      <c r="KE11" s="38" t="s">
        <v>3055</v>
      </c>
      <c r="KF11" s="38" t="s">
        <v>3056</v>
      </c>
      <c r="KS11" s="38" t="s">
        <v>721</v>
      </c>
      <c r="KT11" s="38" t="s">
        <v>3057</v>
      </c>
      <c r="KV11" s="38" t="s">
        <v>722</v>
      </c>
      <c r="KW11" s="38" t="s">
        <v>3058</v>
      </c>
      <c r="LT11" s="38" t="s">
        <v>723</v>
      </c>
      <c r="LU11" s="38" t="s">
        <v>3059</v>
      </c>
      <c r="LW11" s="38" t="s">
        <v>723</v>
      </c>
      <c r="LX11" s="38" t="s">
        <v>3059</v>
      </c>
      <c r="LZ11" s="38" t="s">
        <v>707</v>
      </c>
      <c r="MA11" s="38" t="s">
        <v>3039</v>
      </c>
      <c r="MC11" s="38" t="s">
        <v>707</v>
      </c>
      <c r="MD11" s="38" t="s">
        <v>3039</v>
      </c>
      <c r="MI11" s="38" t="s">
        <v>723</v>
      </c>
      <c r="MJ11" s="38" t="s">
        <v>3059</v>
      </c>
      <c r="MO11" s="38" t="s">
        <v>707</v>
      </c>
      <c r="MP11" s="38" t="s">
        <v>3039</v>
      </c>
      <c r="MR11" s="38" t="s">
        <v>707</v>
      </c>
      <c r="MS11" s="38" t="s">
        <v>3039</v>
      </c>
      <c r="NG11" s="38" t="s">
        <v>724</v>
      </c>
      <c r="NH11" s="38" t="s">
        <v>3060</v>
      </c>
      <c r="NI11" s="38" t="s">
        <v>3061</v>
      </c>
      <c r="NJ11" s="38" t="s">
        <v>669</v>
      </c>
      <c r="NK11" s="38" t="s">
        <v>2994</v>
      </c>
      <c r="NL11" s="38" t="s">
        <v>2995</v>
      </c>
      <c r="NM11" s="38" t="s">
        <v>669</v>
      </c>
      <c r="NN11" s="38" t="s">
        <v>2994</v>
      </c>
      <c r="NO11" s="38" t="s">
        <v>2995</v>
      </c>
      <c r="NP11" s="38" t="s">
        <v>725</v>
      </c>
      <c r="NQ11" s="38" t="s">
        <v>3062</v>
      </c>
      <c r="NS11" s="38" t="s">
        <v>726</v>
      </c>
      <c r="NT11" s="38" t="s">
        <v>3063</v>
      </c>
      <c r="NV11" s="38" t="s">
        <v>727</v>
      </c>
      <c r="NW11" s="38" t="s">
        <v>3064</v>
      </c>
      <c r="NY11" s="38" t="s">
        <v>725</v>
      </c>
      <c r="NZ11" s="38" t="s">
        <v>3062</v>
      </c>
      <c r="OB11" s="38" t="s">
        <v>727</v>
      </c>
      <c r="OC11" s="38" t="s">
        <v>3064</v>
      </c>
      <c r="OH11" s="38" t="s">
        <v>469</v>
      </c>
      <c r="OI11" s="38" t="s">
        <v>2748</v>
      </c>
      <c r="OK11" s="38" t="s">
        <v>469</v>
      </c>
      <c r="OL11" s="38" t="s">
        <v>2748</v>
      </c>
      <c r="OZ11" s="38" t="s">
        <v>473</v>
      </c>
      <c r="PA11" s="38" t="s">
        <v>2752</v>
      </c>
      <c r="PB11" s="38" t="s">
        <v>2753</v>
      </c>
      <c r="PC11" s="38" t="s">
        <v>473</v>
      </c>
      <c r="PD11" s="38" t="s">
        <v>2752</v>
      </c>
      <c r="PE11" s="38" t="s">
        <v>2753</v>
      </c>
      <c r="PO11" s="38" t="s">
        <v>473</v>
      </c>
      <c r="PP11" s="38" t="s">
        <v>2752</v>
      </c>
      <c r="PQ11" s="38" t="s">
        <v>2753</v>
      </c>
      <c r="PX11" s="38" t="s">
        <v>473</v>
      </c>
      <c r="PY11" s="38" t="s">
        <v>2752</v>
      </c>
      <c r="PZ11" s="38" t="s">
        <v>2753</v>
      </c>
      <c r="QG11" s="38" t="s">
        <v>549</v>
      </c>
      <c r="QH11" s="38" t="s">
        <v>2851</v>
      </c>
      <c r="QJ11" s="38" t="s">
        <v>476</v>
      </c>
      <c r="QK11" s="38" t="s">
        <v>2757</v>
      </c>
      <c r="QL11" s="38" t="s">
        <v>2758</v>
      </c>
      <c r="QM11" s="38" t="s">
        <v>728</v>
      </c>
      <c r="QN11" s="38" t="s">
        <v>3065</v>
      </c>
      <c r="QO11" s="38" t="s">
        <v>3066</v>
      </c>
      <c r="QP11" s="38" t="s">
        <v>675</v>
      </c>
      <c r="QQ11" s="38" t="s">
        <v>3001</v>
      </c>
      <c r="QR11" s="38" t="s">
        <v>3002</v>
      </c>
      <c r="QV11" s="38" t="s">
        <v>729</v>
      </c>
      <c r="QW11" s="38" t="s">
        <v>3067</v>
      </c>
      <c r="QX11" s="38" t="s">
        <v>2760</v>
      </c>
      <c r="QY11" s="38" t="s">
        <v>730</v>
      </c>
      <c r="QZ11" s="38" t="s">
        <v>3068</v>
      </c>
      <c r="RA11" s="38" t="s">
        <v>2935</v>
      </c>
      <c r="RB11" s="38" t="s">
        <v>730</v>
      </c>
      <c r="RC11" s="38" t="s">
        <v>3068</v>
      </c>
      <c r="RD11" s="38" t="s">
        <v>2935</v>
      </c>
      <c r="RE11" s="38" t="s">
        <v>731</v>
      </c>
      <c r="RF11" s="38" t="s">
        <v>3069</v>
      </c>
      <c r="RG11" s="38" t="s">
        <v>2933</v>
      </c>
      <c r="RH11" s="38" t="s">
        <v>731</v>
      </c>
      <c r="RI11" s="38" t="s">
        <v>3069</v>
      </c>
      <c r="RJ11" s="38" t="s">
        <v>2933</v>
      </c>
      <c r="RN11" s="38" t="s">
        <v>732</v>
      </c>
      <c r="RO11" s="38" t="s">
        <v>3070</v>
      </c>
      <c r="RP11" s="38" t="s">
        <v>2935</v>
      </c>
      <c r="RQ11" s="38" t="s">
        <v>733</v>
      </c>
      <c r="RR11" s="38" t="s">
        <v>3071</v>
      </c>
      <c r="RT11" s="38" t="s">
        <v>555</v>
      </c>
      <c r="RU11" s="38" t="s">
        <v>2855</v>
      </c>
      <c r="RW11" s="38" t="s">
        <v>482</v>
      </c>
      <c r="RX11" s="38" t="s">
        <v>2764</v>
      </c>
      <c r="RZ11" s="38" t="s">
        <v>734</v>
      </c>
      <c r="SA11" s="38" t="s">
        <v>3072</v>
      </c>
      <c r="SC11" s="38" t="s">
        <v>735</v>
      </c>
      <c r="SD11" s="38" t="s">
        <v>3073</v>
      </c>
      <c r="SF11" s="38" t="s">
        <v>558</v>
      </c>
      <c r="SG11" s="38" t="s">
        <v>2858</v>
      </c>
      <c r="SI11" s="38" t="s">
        <v>733</v>
      </c>
      <c r="SJ11" s="38" t="s">
        <v>3071</v>
      </c>
      <c r="SL11" s="38" t="s">
        <v>734</v>
      </c>
      <c r="SM11" s="38" t="s">
        <v>3072</v>
      </c>
      <c r="SO11" s="38" t="s">
        <v>733</v>
      </c>
      <c r="SP11" s="38" t="s">
        <v>3071</v>
      </c>
      <c r="SR11" s="38" t="s">
        <v>734</v>
      </c>
      <c r="SS11" s="38" t="s">
        <v>3072</v>
      </c>
      <c r="SU11" s="38" t="s">
        <v>736</v>
      </c>
      <c r="SV11" s="38" t="s">
        <v>3074</v>
      </c>
      <c r="SX11" s="38" t="s">
        <v>737</v>
      </c>
      <c r="SY11" s="38" t="s">
        <v>3075</v>
      </c>
      <c r="TA11" s="38" t="s">
        <v>736</v>
      </c>
      <c r="TB11" s="38" t="s">
        <v>3074</v>
      </c>
      <c r="TD11" s="38" t="s">
        <v>738</v>
      </c>
      <c r="TE11" s="38" t="s">
        <v>3076</v>
      </c>
      <c r="TG11" s="38" t="s">
        <v>736</v>
      </c>
      <c r="TH11" s="38" t="s">
        <v>3074</v>
      </c>
      <c r="TJ11" s="38" t="s">
        <v>738</v>
      </c>
      <c r="TK11" s="38" t="s">
        <v>3076</v>
      </c>
      <c r="TM11" s="38" t="s">
        <v>736</v>
      </c>
      <c r="TN11" s="38" t="s">
        <v>3074</v>
      </c>
      <c r="TP11" s="38" t="s">
        <v>738</v>
      </c>
      <c r="TQ11" s="38" t="s">
        <v>3076</v>
      </c>
      <c r="TS11" s="38" t="s">
        <v>733</v>
      </c>
      <c r="TT11" s="38" t="s">
        <v>3071</v>
      </c>
      <c r="TV11" s="38" t="s">
        <v>734</v>
      </c>
      <c r="TW11" s="38" t="s">
        <v>3072</v>
      </c>
      <c r="TY11" s="38" t="s">
        <v>736</v>
      </c>
      <c r="TZ11" s="38" t="s">
        <v>3074</v>
      </c>
      <c r="UB11" s="38" t="s">
        <v>738</v>
      </c>
      <c r="UC11" s="38" t="s">
        <v>3076</v>
      </c>
      <c r="UE11" s="38" t="s">
        <v>739</v>
      </c>
      <c r="UF11" s="38" t="s">
        <v>3077</v>
      </c>
      <c r="UH11" s="38" t="s">
        <v>739</v>
      </c>
      <c r="UI11" s="38" t="s">
        <v>3077</v>
      </c>
      <c r="UK11" s="38" t="s">
        <v>740</v>
      </c>
      <c r="UL11" s="38" t="s">
        <v>3078</v>
      </c>
      <c r="UM11" s="38" t="s">
        <v>3079</v>
      </c>
      <c r="UN11" s="38" t="s">
        <v>741</v>
      </c>
      <c r="UO11" s="38" t="s">
        <v>3016</v>
      </c>
      <c r="UP11" s="38" t="s">
        <v>3017</v>
      </c>
      <c r="UQ11" s="38" t="s">
        <v>741</v>
      </c>
      <c r="UR11" s="38" t="s">
        <v>3016</v>
      </c>
      <c r="US11" s="38" t="s">
        <v>3017</v>
      </c>
      <c r="UT11" s="38" t="s">
        <v>742</v>
      </c>
      <c r="UU11" s="38" t="s">
        <v>3080</v>
      </c>
      <c r="UW11" s="38" t="s">
        <v>743</v>
      </c>
      <c r="UX11" s="38" t="s">
        <v>3081</v>
      </c>
      <c r="UY11" s="38" t="s">
        <v>3082</v>
      </c>
      <c r="VR11" s="38" t="s">
        <v>744</v>
      </c>
      <c r="VS11" s="38" t="s">
        <v>3083</v>
      </c>
      <c r="VT11" s="38" t="s">
        <v>3084</v>
      </c>
      <c r="VU11" s="38" t="s">
        <v>744</v>
      </c>
      <c r="VV11" s="38" t="s">
        <v>3083</v>
      </c>
      <c r="VW11" s="38" t="s">
        <v>3084</v>
      </c>
      <c r="VX11" s="38" t="s">
        <v>745</v>
      </c>
      <c r="VY11" s="38" t="s">
        <v>3085</v>
      </c>
      <c r="WA11" s="38" t="s">
        <v>746</v>
      </c>
      <c r="WB11" s="38" t="s">
        <v>3086</v>
      </c>
      <c r="WD11" s="38" t="s">
        <v>697</v>
      </c>
      <c r="WE11" s="38" t="s">
        <v>3025</v>
      </c>
      <c r="WF11" s="38" t="s">
        <v>3026</v>
      </c>
      <c r="WG11" s="38" t="s">
        <v>697</v>
      </c>
      <c r="WH11" s="38" t="s">
        <v>3025</v>
      </c>
      <c r="WI11" s="38" t="s">
        <v>3026</v>
      </c>
      <c r="WJ11" s="38" t="s">
        <v>747</v>
      </c>
      <c r="WK11" s="38" t="s">
        <v>3087</v>
      </c>
      <c r="WL11" s="38" t="s">
        <v>3088</v>
      </c>
      <c r="WM11" s="38" t="s">
        <v>748</v>
      </c>
      <c r="WN11" s="38" t="s">
        <v>3089</v>
      </c>
      <c r="WO11" s="38" t="s">
        <v>3090</v>
      </c>
      <c r="WP11" s="38" t="s">
        <v>748</v>
      </c>
      <c r="WQ11" s="38" t="s">
        <v>3089</v>
      </c>
      <c r="WR11" s="38" t="s">
        <v>3090</v>
      </c>
      <c r="WS11" s="38" t="s">
        <v>749</v>
      </c>
      <c r="WT11" s="38" t="s">
        <v>3091</v>
      </c>
      <c r="WU11" s="38" t="s">
        <v>3092</v>
      </c>
      <c r="WY11" s="38" t="s">
        <v>749</v>
      </c>
      <c r="WZ11" s="38" t="s">
        <v>3091</v>
      </c>
      <c r="XA11" s="38" t="s">
        <v>3092</v>
      </c>
      <c r="XB11" s="38" t="s">
        <v>749</v>
      </c>
      <c r="XC11" s="38" t="s">
        <v>3091</v>
      </c>
      <c r="XD11" s="38" t="s">
        <v>3092</v>
      </c>
      <c r="XE11" s="38" t="s">
        <v>749</v>
      </c>
      <c r="XF11" s="38" t="s">
        <v>3091</v>
      </c>
      <c r="XG11" s="38" t="s">
        <v>3092</v>
      </c>
      <c r="XH11" s="38" t="s">
        <v>750</v>
      </c>
      <c r="XI11" s="38" t="s">
        <v>3093</v>
      </c>
      <c r="XJ11" s="38" t="s">
        <v>3094</v>
      </c>
      <c r="XK11" s="38" t="s">
        <v>751</v>
      </c>
      <c r="XL11" s="38" t="s">
        <v>3095</v>
      </c>
      <c r="XM11" s="38" t="s">
        <v>3031</v>
      </c>
      <c r="XN11" s="38" t="s">
        <v>750</v>
      </c>
      <c r="XO11" s="38" t="s">
        <v>3093</v>
      </c>
      <c r="XP11" s="38" t="s">
        <v>3094</v>
      </c>
      <c r="XQ11" s="38" t="s">
        <v>751</v>
      </c>
      <c r="XR11" s="38" t="s">
        <v>3095</v>
      </c>
      <c r="XS11" s="38" t="s">
        <v>3031</v>
      </c>
      <c r="XT11" s="38" t="s">
        <v>752</v>
      </c>
      <c r="XU11" s="38" t="s">
        <v>3096</v>
      </c>
      <c r="XV11" s="38" t="s">
        <v>3097</v>
      </c>
      <c r="XW11" s="38" t="s">
        <v>707</v>
      </c>
      <c r="XX11" s="38" t="s">
        <v>3039</v>
      </c>
      <c r="XZ11" s="38" t="s">
        <v>753</v>
      </c>
      <c r="YA11" s="38" t="s">
        <v>3098</v>
      </c>
      <c r="YB11" s="38" t="s">
        <v>3084</v>
      </c>
    </row>
    <row r="12" spans="1:652">
      <c r="Q12" s="38" t="s">
        <v>507</v>
      </c>
      <c r="R12" s="38" t="s">
        <v>2799</v>
      </c>
      <c r="T12" s="38" t="s">
        <v>754</v>
      </c>
      <c r="U12" s="38" t="s">
        <v>3099</v>
      </c>
      <c r="W12" s="38" t="s">
        <v>755</v>
      </c>
      <c r="X12" s="38" t="s">
        <v>3100</v>
      </c>
      <c r="Z12" s="38" t="s">
        <v>756</v>
      </c>
      <c r="AA12" s="38" t="s">
        <v>3101</v>
      </c>
      <c r="AC12" s="38" t="s">
        <v>755</v>
      </c>
      <c r="AD12" s="38" t="s">
        <v>3100</v>
      </c>
      <c r="AF12" s="38" t="s">
        <v>755</v>
      </c>
      <c r="AG12" s="38" t="s">
        <v>3100</v>
      </c>
      <c r="AI12" s="38" t="s">
        <v>706</v>
      </c>
      <c r="AJ12" s="38" t="s">
        <v>3038</v>
      </c>
      <c r="AL12" s="38" t="s">
        <v>706</v>
      </c>
      <c r="AM12" s="38" t="s">
        <v>3038</v>
      </c>
      <c r="AO12" s="38" t="s">
        <v>583</v>
      </c>
      <c r="AP12" s="38" t="s">
        <v>2890</v>
      </c>
      <c r="AR12" s="38" t="s">
        <v>583</v>
      </c>
      <c r="AS12" s="38" t="s">
        <v>2890</v>
      </c>
      <c r="AU12" s="38" t="s">
        <v>583</v>
      </c>
      <c r="AV12" s="38" t="s">
        <v>2890</v>
      </c>
      <c r="AX12" s="38" t="s">
        <v>583</v>
      </c>
      <c r="AY12" s="38" t="s">
        <v>2890</v>
      </c>
      <c r="BA12" s="38" t="s">
        <v>756</v>
      </c>
      <c r="BB12" s="38" t="s">
        <v>3101</v>
      </c>
      <c r="BD12" s="38" t="s">
        <v>757</v>
      </c>
      <c r="BE12" s="38" t="s">
        <v>3102</v>
      </c>
      <c r="BG12" s="38" t="s">
        <v>757</v>
      </c>
      <c r="BH12" s="38" t="s">
        <v>3102</v>
      </c>
      <c r="BJ12" s="38" t="s">
        <v>757</v>
      </c>
      <c r="BK12" s="38" t="s">
        <v>3102</v>
      </c>
      <c r="BM12" s="38" t="s">
        <v>756</v>
      </c>
      <c r="BN12" s="38" t="s">
        <v>3101</v>
      </c>
      <c r="BP12" s="38" t="s">
        <v>756</v>
      </c>
      <c r="BQ12" s="38" t="s">
        <v>3101</v>
      </c>
      <c r="BS12" s="38" t="s">
        <v>708</v>
      </c>
      <c r="BT12" s="38" t="s">
        <v>3040</v>
      </c>
      <c r="BV12" s="38" t="s">
        <v>756</v>
      </c>
      <c r="BW12" s="38" t="s">
        <v>3101</v>
      </c>
      <c r="BY12" s="38" t="s">
        <v>756</v>
      </c>
      <c r="BZ12" s="38" t="s">
        <v>3101</v>
      </c>
      <c r="CB12" s="38" t="s">
        <v>755</v>
      </c>
      <c r="CC12" s="38" t="s">
        <v>3100</v>
      </c>
      <c r="CE12" s="38" t="s">
        <v>758</v>
      </c>
      <c r="CF12" s="38" t="s">
        <v>3103</v>
      </c>
      <c r="CH12" s="38" t="s">
        <v>755</v>
      </c>
      <c r="CI12" s="38" t="s">
        <v>3100</v>
      </c>
      <c r="CK12" s="38" t="s">
        <v>755</v>
      </c>
      <c r="CL12" s="38" t="s">
        <v>3100</v>
      </c>
      <c r="CN12" s="38" t="s">
        <v>759</v>
      </c>
      <c r="CO12" s="38" t="s">
        <v>3104</v>
      </c>
      <c r="CQ12" s="38" t="s">
        <v>755</v>
      </c>
      <c r="CR12" s="38" t="s">
        <v>3100</v>
      </c>
      <c r="CT12" s="38" t="s">
        <v>755</v>
      </c>
      <c r="CU12" s="38" t="s">
        <v>3100</v>
      </c>
      <c r="CW12" s="38" t="s">
        <v>757</v>
      </c>
      <c r="CX12" s="38" t="s">
        <v>3102</v>
      </c>
      <c r="CZ12" s="38" t="s">
        <v>582</v>
      </c>
      <c r="DA12" s="38" t="s">
        <v>2889</v>
      </c>
      <c r="DC12" s="38" t="s">
        <v>755</v>
      </c>
      <c r="DD12" s="38" t="s">
        <v>3100</v>
      </c>
      <c r="DF12" s="38" t="s">
        <v>755</v>
      </c>
      <c r="DG12" s="38" t="s">
        <v>3100</v>
      </c>
      <c r="DI12" s="38" t="s">
        <v>757</v>
      </c>
      <c r="DJ12" s="38" t="s">
        <v>3102</v>
      </c>
      <c r="DL12" s="38" t="s">
        <v>755</v>
      </c>
      <c r="DM12" s="38" t="s">
        <v>3100</v>
      </c>
      <c r="DO12" s="38" t="s">
        <v>757</v>
      </c>
      <c r="DP12" s="38" t="s">
        <v>3102</v>
      </c>
      <c r="DU12" s="38" t="s">
        <v>706</v>
      </c>
      <c r="DV12" s="38" t="s">
        <v>3038</v>
      </c>
      <c r="DX12" s="38" t="s">
        <v>706</v>
      </c>
      <c r="DY12" s="38" t="s">
        <v>3038</v>
      </c>
      <c r="EA12" s="38" t="s">
        <v>708</v>
      </c>
      <c r="EB12" s="38" t="s">
        <v>3040</v>
      </c>
      <c r="EJ12" s="38" t="s">
        <v>583</v>
      </c>
      <c r="EK12" s="38" t="s">
        <v>2890</v>
      </c>
      <c r="EM12" s="38" t="s">
        <v>756</v>
      </c>
      <c r="EN12" s="38" t="s">
        <v>3101</v>
      </c>
      <c r="EV12" s="38" t="s">
        <v>760</v>
      </c>
      <c r="EW12" s="38" t="s">
        <v>3105</v>
      </c>
      <c r="EY12" s="38" t="s">
        <v>761</v>
      </c>
      <c r="EZ12" s="38" t="s">
        <v>3106</v>
      </c>
      <c r="GC12" s="38" t="s">
        <v>762</v>
      </c>
      <c r="GD12" s="38" t="s">
        <v>3107</v>
      </c>
      <c r="GF12" s="38" t="s">
        <v>763</v>
      </c>
      <c r="GG12" s="38" t="s">
        <v>3108</v>
      </c>
      <c r="GI12" s="38" t="s">
        <v>764</v>
      </c>
      <c r="GJ12" s="38" t="s">
        <v>3109</v>
      </c>
      <c r="GO12" s="38" t="s">
        <v>712</v>
      </c>
      <c r="GP12" s="38" t="s">
        <v>3046</v>
      </c>
      <c r="GR12" s="38" t="s">
        <v>712</v>
      </c>
      <c r="GS12" s="38" t="s">
        <v>3046</v>
      </c>
      <c r="GU12" s="38" t="s">
        <v>712</v>
      </c>
      <c r="GV12" s="38" t="s">
        <v>3046</v>
      </c>
      <c r="HJ12" s="38" t="s">
        <v>590</v>
      </c>
      <c r="HK12" s="38" t="s">
        <v>2897</v>
      </c>
      <c r="HL12" s="38" t="s">
        <v>3110</v>
      </c>
      <c r="HM12" s="38" t="s">
        <v>765</v>
      </c>
      <c r="HN12" s="38" t="s">
        <v>3111</v>
      </c>
      <c r="HO12" s="38" t="s">
        <v>2522</v>
      </c>
      <c r="HP12" s="38" t="s">
        <v>716</v>
      </c>
      <c r="HQ12" s="38" t="s">
        <v>3051</v>
      </c>
      <c r="HR12" s="38" t="s">
        <v>2822</v>
      </c>
      <c r="HS12" s="38" t="s">
        <v>659</v>
      </c>
      <c r="HT12" s="38" t="s">
        <v>2983</v>
      </c>
      <c r="HV12" s="38" t="s">
        <v>766</v>
      </c>
      <c r="HW12" s="38" t="s">
        <v>3112</v>
      </c>
      <c r="HY12" s="38" t="s">
        <v>766</v>
      </c>
      <c r="HZ12" s="38" t="s">
        <v>3112</v>
      </c>
      <c r="IB12" s="38" t="s">
        <v>766</v>
      </c>
      <c r="IC12" s="38" t="s">
        <v>3112</v>
      </c>
      <c r="IE12" s="38" t="s">
        <v>767</v>
      </c>
      <c r="IF12" s="38" t="s">
        <v>3113</v>
      </c>
      <c r="IH12" s="38" t="s">
        <v>767</v>
      </c>
      <c r="II12" s="38" t="s">
        <v>3113</v>
      </c>
      <c r="IK12" s="38" t="s">
        <v>768</v>
      </c>
      <c r="IL12" s="38" t="s">
        <v>3114</v>
      </c>
      <c r="JO12" s="38" t="s">
        <v>524</v>
      </c>
      <c r="JP12" s="38" t="s">
        <v>2819</v>
      </c>
      <c r="KD12" s="38" t="s">
        <v>769</v>
      </c>
      <c r="KE12" s="38" t="s">
        <v>3115</v>
      </c>
      <c r="KF12" s="38" t="s">
        <v>3116</v>
      </c>
      <c r="KV12" s="38" t="s">
        <v>770</v>
      </c>
      <c r="KW12" s="38" t="s">
        <v>3117</v>
      </c>
      <c r="LT12" s="38" t="s">
        <v>771</v>
      </c>
      <c r="LU12" s="38" t="s">
        <v>3118</v>
      </c>
      <c r="LW12" s="38" t="s">
        <v>772</v>
      </c>
      <c r="LX12" s="38" t="s">
        <v>3119</v>
      </c>
      <c r="LZ12" s="38" t="s">
        <v>756</v>
      </c>
      <c r="MA12" s="38" t="s">
        <v>3101</v>
      </c>
      <c r="MC12" s="38" t="s">
        <v>756</v>
      </c>
      <c r="MD12" s="38" t="s">
        <v>3101</v>
      </c>
      <c r="MI12" s="38" t="s">
        <v>771</v>
      </c>
      <c r="MJ12" s="38" t="s">
        <v>3118</v>
      </c>
      <c r="MO12" s="38" t="s">
        <v>756</v>
      </c>
      <c r="MP12" s="38" t="s">
        <v>3101</v>
      </c>
      <c r="MR12" s="38" t="s">
        <v>756</v>
      </c>
      <c r="MS12" s="38" t="s">
        <v>3101</v>
      </c>
      <c r="NG12" s="38" t="s">
        <v>773</v>
      </c>
      <c r="NH12" s="38" t="s">
        <v>3120</v>
      </c>
      <c r="NI12" s="38" t="s">
        <v>3121</v>
      </c>
      <c r="NJ12" s="38" t="s">
        <v>724</v>
      </c>
      <c r="NK12" s="38" t="s">
        <v>3060</v>
      </c>
      <c r="NL12" s="38" t="s">
        <v>3061</v>
      </c>
      <c r="NM12" s="38" t="s">
        <v>724</v>
      </c>
      <c r="NN12" s="38" t="s">
        <v>3060</v>
      </c>
      <c r="NO12" s="38" t="s">
        <v>3061</v>
      </c>
      <c r="NP12" s="38" t="s">
        <v>590</v>
      </c>
      <c r="NQ12" s="38" t="s">
        <v>2897</v>
      </c>
      <c r="NR12" s="38" t="s">
        <v>3122</v>
      </c>
      <c r="NS12" s="38" t="s">
        <v>774</v>
      </c>
      <c r="NT12" s="38" t="s">
        <v>3123</v>
      </c>
      <c r="NV12" s="38" t="s">
        <v>775</v>
      </c>
      <c r="NW12" s="38" t="s">
        <v>3124</v>
      </c>
      <c r="NY12" s="38" t="s">
        <v>776</v>
      </c>
      <c r="NZ12" s="38" t="s">
        <v>3125</v>
      </c>
      <c r="OB12" s="38" t="s">
        <v>775</v>
      </c>
      <c r="OC12" s="38" t="s">
        <v>3124</v>
      </c>
      <c r="OZ12" s="38" t="s">
        <v>390</v>
      </c>
      <c r="PA12" s="38" t="s">
        <v>2653</v>
      </c>
      <c r="PB12" s="38" t="s">
        <v>2654</v>
      </c>
      <c r="PC12" s="38" t="s">
        <v>390</v>
      </c>
      <c r="PD12" s="38" t="s">
        <v>2653</v>
      </c>
      <c r="PE12" s="38" t="s">
        <v>2654</v>
      </c>
      <c r="PO12" s="38" t="s">
        <v>390</v>
      </c>
      <c r="PP12" s="38" t="s">
        <v>2653</v>
      </c>
      <c r="PQ12" s="38" t="s">
        <v>2654</v>
      </c>
      <c r="PX12" s="38" t="s">
        <v>390</v>
      </c>
      <c r="PY12" s="38" t="s">
        <v>2653</v>
      </c>
      <c r="PZ12" s="38" t="s">
        <v>2654</v>
      </c>
      <c r="QJ12" s="38" t="s">
        <v>777</v>
      </c>
      <c r="QK12" s="38" t="s">
        <v>3126</v>
      </c>
      <c r="QL12" s="38" t="s">
        <v>3127</v>
      </c>
      <c r="QM12" s="38" t="s">
        <v>476</v>
      </c>
      <c r="QN12" s="38" t="s">
        <v>2757</v>
      </c>
      <c r="QO12" s="38" t="s">
        <v>2758</v>
      </c>
      <c r="QP12" s="38" t="s">
        <v>476</v>
      </c>
      <c r="QQ12" s="38" t="s">
        <v>2757</v>
      </c>
      <c r="QR12" s="38" t="s">
        <v>2758</v>
      </c>
      <c r="QV12" s="38" t="s">
        <v>778</v>
      </c>
      <c r="QW12" s="38" t="s">
        <v>3128</v>
      </c>
      <c r="QY12" s="38" t="s">
        <v>779</v>
      </c>
      <c r="QZ12" s="38" t="s">
        <v>3129</v>
      </c>
      <c r="RA12" s="38" t="s">
        <v>3002</v>
      </c>
      <c r="RB12" s="38" t="s">
        <v>779</v>
      </c>
      <c r="RC12" s="38" t="s">
        <v>3129</v>
      </c>
      <c r="RD12" s="38" t="s">
        <v>3002</v>
      </c>
      <c r="RE12" s="38" t="s">
        <v>730</v>
      </c>
      <c r="RF12" s="38" t="s">
        <v>3068</v>
      </c>
      <c r="RG12" s="38" t="s">
        <v>2935</v>
      </c>
      <c r="RH12" s="38" t="s">
        <v>730</v>
      </c>
      <c r="RI12" s="38" t="s">
        <v>3068</v>
      </c>
      <c r="RJ12" s="38" t="s">
        <v>2935</v>
      </c>
      <c r="RN12" s="38" t="s">
        <v>780</v>
      </c>
      <c r="RO12" s="38" t="s">
        <v>3130</v>
      </c>
      <c r="RP12" s="38" t="s">
        <v>3066</v>
      </c>
      <c r="RQ12" s="38" t="s">
        <v>781</v>
      </c>
      <c r="RR12" s="38" t="s">
        <v>3131</v>
      </c>
      <c r="RT12" s="38" t="s">
        <v>627</v>
      </c>
      <c r="RU12" s="38" t="s">
        <v>2943</v>
      </c>
      <c r="RW12" s="38" t="s">
        <v>623</v>
      </c>
      <c r="RX12" s="38" t="s">
        <v>2939</v>
      </c>
      <c r="RZ12" s="38" t="s">
        <v>782</v>
      </c>
      <c r="SA12" s="38" t="s">
        <v>3132</v>
      </c>
      <c r="SC12" s="38" t="s">
        <v>783</v>
      </c>
      <c r="SD12" s="38" t="s">
        <v>3133</v>
      </c>
      <c r="SF12" s="38" t="s">
        <v>784</v>
      </c>
      <c r="SG12" s="38" t="s">
        <v>3134</v>
      </c>
      <c r="SI12" s="38" t="s">
        <v>781</v>
      </c>
      <c r="SJ12" s="38" t="s">
        <v>3131</v>
      </c>
      <c r="SL12" s="38" t="s">
        <v>782</v>
      </c>
      <c r="SM12" s="38" t="s">
        <v>3132</v>
      </c>
      <c r="SO12" s="38" t="s">
        <v>781</v>
      </c>
      <c r="SP12" s="38" t="s">
        <v>3131</v>
      </c>
      <c r="SR12" s="38" t="s">
        <v>782</v>
      </c>
      <c r="SS12" s="38" t="s">
        <v>3132</v>
      </c>
      <c r="SU12" s="38" t="s">
        <v>785</v>
      </c>
      <c r="SV12" s="38" t="s">
        <v>3135</v>
      </c>
      <c r="SX12" s="38" t="s">
        <v>786</v>
      </c>
      <c r="SY12" s="38" t="s">
        <v>3136</v>
      </c>
      <c r="TA12" s="38" t="s">
        <v>785</v>
      </c>
      <c r="TB12" s="38" t="s">
        <v>3135</v>
      </c>
      <c r="TD12" s="38" t="s">
        <v>787</v>
      </c>
      <c r="TE12" s="38" t="s">
        <v>3137</v>
      </c>
      <c r="TG12" s="38" t="s">
        <v>785</v>
      </c>
      <c r="TH12" s="38" t="s">
        <v>3135</v>
      </c>
      <c r="TJ12" s="38" t="s">
        <v>787</v>
      </c>
      <c r="TK12" s="38" t="s">
        <v>3137</v>
      </c>
      <c r="TM12" s="38" t="s">
        <v>785</v>
      </c>
      <c r="TN12" s="38" t="s">
        <v>3135</v>
      </c>
      <c r="TP12" s="38" t="s">
        <v>787</v>
      </c>
      <c r="TQ12" s="38" t="s">
        <v>3137</v>
      </c>
      <c r="TS12" s="38" t="s">
        <v>781</v>
      </c>
      <c r="TT12" s="38" t="s">
        <v>3131</v>
      </c>
      <c r="TV12" s="38" t="s">
        <v>782</v>
      </c>
      <c r="TW12" s="38" t="s">
        <v>3132</v>
      </c>
      <c r="TY12" s="38" t="s">
        <v>785</v>
      </c>
      <c r="TZ12" s="38" t="s">
        <v>3135</v>
      </c>
      <c r="UB12" s="38" t="s">
        <v>787</v>
      </c>
      <c r="UC12" s="38" t="s">
        <v>3137</v>
      </c>
      <c r="UE12" s="38" t="s">
        <v>788</v>
      </c>
      <c r="UF12" s="38" t="s">
        <v>3138</v>
      </c>
      <c r="UH12" s="38" t="s">
        <v>788</v>
      </c>
      <c r="UI12" s="38" t="s">
        <v>3138</v>
      </c>
      <c r="UK12" s="38" t="s">
        <v>789</v>
      </c>
      <c r="UL12" s="38" t="s">
        <v>3139</v>
      </c>
      <c r="UM12" s="38" t="s">
        <v>3140</v>
      </c>
      <c r="UN12" s="38" t="s">
        <v>790</v>
      </c>
      <c r="UO12" s="38" t="s">
        <v>3141</v>
      </c>
      <c r="UQ12" s="38" t="s">
        <v>790</v>
      </c>
      <c r="UR12" s="38" t="s">
        <v>3141</v>
      </c>
      <c r="UT12" s="38" t="s">
        <v>791</v>
      </c>
      <c r="UU12" s="38" t="s">
        <v>3142</v>
      </c>
      <c r="UV12" s="38" t="s">
        <v>3143</v>
      </c>
      <c r="UW12" s="38" t="s">
        <v>792</v>
      </c>
      <c r="UX12" s="38" t="s">
        <v>3144</v>
      </c>
      <c r="VR12" s="38" t="s">
        <v>793</v>
      </c>
      <c r="VS12" s="38" t="s">
        <v>3145</v>
      </c>
      <c r="VT12" s="38" t="s">
        <v>3146</v>
      </c>
      <c r="VU12" s="38" t="s">
        <v>793</v>
      </c>
      <c r="VV12" s="38" t="s">
        <v>3145</v>
      </c>
      <c r="VW12" s="38" t="s">
        <v>3146</v>
      </c>
      <c r="VX12" s="38" t="s">
        <v>499</v>
      </c>
      <c r="VY12" s="38" t="s">
        <v>2785</v>
      </c>
      <c r="WA12" s="38" t="s">
        <v>794</v>
      </c>
      <c r="WB12" s="38" t="s">
        <v>3147</v>
      </c>
      <c r="WD12" s="38" t="s">
        <v>748</v>
      </c>
      <c r="WE12" s="38" t="s">
        <v>3089</v>
      </c>
      <c r="WF12" s="38" t="s">
        <v>3090</v>
      </c>
      <c r="WG12" s="38" t="s">
        <v>748</v>
      </c>
      <c r="WH12" s="38" t="s">
        <v>3089</v>
      </c>
      <c r="WI12" s="38" t="s">
        <v>3090</v>
      </c>
      <c r="WJ12" s="38" t="s">
        <v>795</v>
      </c>
      <c r="WK12" s="38" t="s">
        <v>3148</v>
      </c>
      <c r="WL12" s="38" t="s">
        <v>3149</v>
      </c>
      <c r="WM12" s="38" t="s">
        <v>796</v>
      </c>
      <c r="WN12" s="38" t="s">
        <v>3150</v>
      </c>
      <c r="WO12" s="38" t="s">
        <v>3151</v>
      </c>
      <c r="WP12" s="38" t="s">
        <v>796</v>
      </c>
      <c r="WQ12" s="38" t="s">
        <v>3150</v>
      </c>
      <c r="WR12" s="38" t="s">
        <v>3151</v>
      </c>
      <c r="WS12" s="38" t="s">
        <v>797</v>
      </c>
      <c r="WT12" s="38" t="s">
        <v>3152</v>
      </c>
      <c r="WU12" s="38" t="s">
        <v>3153</v>
      </c>
      <c r="WY12" s="38" t="s">
        <v>797</v>
      </c>
      <c r="WZ12" s="38" t="s">
        <v>3152</v>
      </c>
      <c r="XA12" s="38" t="s">
        <v>3153</v>
      </c>
      <c r="XB12" s="38" t="s">
        <v>797</v>
      </c>
      <c r="XC12" s="38" t="s">
        <v>3152</v>
      </c>
      <c r="XD12" s="38" t="s">
        <v>3153</v>
      </c>
      <c r="XE12" s="38" t="s">
        <v>797</v>
      </c>
      <c r="XF12" s="38" t="s">
        <v>3152</v>
      </c>
      <c r="XG12" s="38" t="s">
        <v>3153</v>
      </c>
      <c r="XH12" s="38" t="s">
        <v>798</v>
      </c>
      <c r="XI12" s="38" t="s">
        <v>3154</v>
      </c>
      <c r="XJ12" s="38" t="s">
        <v>3155</v>
      </c>
      <c r="XK12" s="38" t="s">
        <v>799</v>
      </c>
      <c r="XL12" s="38" t="s">
        <v>3156</v>
      </c>
      <c r="XM12" s="38" t="s">
        <v>3094</v>
      </c>
      <c r="XN12" s="38" t="s">
        <v>798</v>
      </c>
      <c r="XO12" s="38" t="s">
        <v>3154</v>
      </c>
      <c r="XP12" s="38" t="s">
        <v>3155</v>
      </c>
      <c r="XQ12" s="38" t="s">
        <v>799</v>
      </c>
      <c r="XR12" s="38" t="s">
        <v>3156</v>
      </c>
      <c r="XS12" s="38" t="s">
        <v>3094</v>
      </c>
      <c r="XW12" s="38" t="s">
        <v>756</v>
      </c>
      <c r="XX12" s="38" t="s">
        <v>3101</v>
      </c>
      <c r="XZ12" s="38" t="s">
        <v>800</v>
      </c>
      <c r="YA12" s="38" t="s">
        <v>3157</v>
      </c>
      <c r="YB12" s="38" t="s">
        <v>3146</v>
      </c>
    </row>
    <row r="13" spans="1:652">
      <c r="T13" s="38" t="s">
        <v>581</v>
      </c>
      <c r="U13" s="38" t="s">
        <v>2888</v>
      </c>
      <c r="W13" s="38" t="s">
        <v>801</v>
      </c>
      <c r="X13" s="38" t="s">
        <v>3158</v>
      </c>
      <c r="Z13" s="38" t="s">
        <v>802</v>
      </c>
      <c r="AA13" s="38" t="s">
        <v>3159</v>
      </c>
      <c r="AC13" s="38" t="s">
        <v>801</v>
      </c>
      <c r="AD13" s="38" t="s">
        <v>3158</v>
      </c>
      <c r="AF13" s="38" t="s">
        <v>801</v>
      </c>
      <c r="AG13" s="38" t="s">
        <v>3158</v>
      </c>
      <c r="AI13" s="38" t="s">
        <v>755</v>
      </c>
      <c r="AJ13" s="38" t="s">
        <v>3100</v>
      </c>
      <c r="AL13" s="38" t="s">
        <v>755</v>
      </c>
      <c r="AM13" s="38" t="s">
        <v>3100</v>
      </c>
      <c r="AO13" s="38" t="s">
        <v>647</v>
      </c>
      <c r="AP13" s="38" t="s">
        <v>2969</v>
      </c>
      <c r="AR13" s="38" t="s">
        <v>647</v>
      </c>
      <c r="AS13" s="38" t="s">
        <v>2969</v>
      </c>
      <c r="AU13" s="38" t="s">
        <v>647</v>
      </c>
      <c r="AV13" s="38" t="s">
        <v>2969</v>
      </c>
      <c r="AX13" s="38" t="s">
        <v>647</v>
      </c>
      <c r="AY13" s="38" t="s">
        <v>2969</v>
      </c>
      <c r="BA13" s="38" t="s">
        <v>802</v>
      </c>
      <c r="BB13" s="38" t="s">
        <v>3159</v>
      </c>
      <c r="BD13" s="38" t="s">
        <v>803</v>
      </c>
      <c r="BE13" s="38" t="s">
        <v>3160</v>
      </c>
      <c r="BG13" s="38" t="s">
        <v>803</v>
      </c>
      <c r="BH13" s="38" t="s">
        <v>3160</v>
      </c>
      <c r="BJ13" s="38" t="s">
        <v>803</v>
      </c>
      <c r="BK13" s="38" t="s">
        <v>3160</v>
      </c>
      <c r="BM13" s="38" t="s">
        <v>802</v>
      </c>
      <c r="BN13" s="38" t="s">
        <v>3159</v>
      </c>
      <c r="BP13" s="38" t="s">
        <v>802</v>
      </c>
      <c r="BQ13" s="38" t="s">
        <v>3159</v>
      </c>
      <c r="BS13" s="38" t="s">
        <v>757</v>
      </c>
      <c r="BT13" s="38" t="s">
        <v>3102</v>
      </c>
      <c r="BV13" s="38" t="s">
        <v>802</v>
      </c>
      <c r="BW13" s="38" t="s">
        <v>3159</v>
      </c>
      <c r="BY13" s="38" t="s">
        <v>802</v>
      </c>
      <c r="BZ13" s="38" t="s">
        <v>3159</v>
      </c>
      <c r="CB13" s="38" t="s">
        <v>801</v>
      </c>
      <c r="CC13" s="38" t="s">
        <v>3158</v>
      </c>
      <c r="CE13" s="38" t="s">
        <v>804</v>
      </c>
      <c r="CF13" s="38" t="s">
        <v>3161</v>
      </c>
      <c r="CH13" s="38" t="s">
        <v>805</v>
      </c>
      <c r="CI13" s="38" t="s">
        <v>3162</v>
      </c>
      <c r="CK13" s="38" t="s">
        <v>805</v>
      </c>
      <c r="CL13" s="38" t="s">
        <v>3162</v>
      </c>
      <c r="CQ13" s="38" t="s">
        <v>801</v>
      </c>
      <c r="CR13" s="38" t="s">
        <v>3158</v>
      </c>
      <c r="CT13" s="38" t="s">
        <v>801</v>
      </c>
      <c r="CU13" s="38" t="s">
        <v>3158</v>
      </c>
      <c r="CW13" s="38" t="s">
        <v>803</v>
      </c>
      <c r="CX13" s="38" t="s">
        <v>3160</v>
      </c>
      <c r="CZ13" s="38" t="s">
        <v>759</v>
      </c>
      <c r="DA13" s="38" t="s">
        <v>3104</v>
      </c>
      <c r="DC13" s="38" t="s">
        <v>801</v>
      </c>
      <c r="DD13" s="38" t="s">
        <v>3158</v>
      </c>
      <c r="DF13" s="38" t="s">
        <v>801</v>
      </c>
      <c r="DG13" s="38" t="s">
        <v>3158</v>
      </c>
      <c r="DI13" s="38" t="s">
        <v>803</v>
      </c>
      <c r="DJ13" s="38" t="s">
        <v>3160</v>
      </c>
      <c r="DL13" s="38" t="s">
        <v>801</v>
      </c>
      <c r="DM13" s="38" t="s">
        <v>3158</v>
      </c>
      <c r="DO13" s="38" t="s">
        <v>803</v>
      </c>
      <c r="DP13" s="38" t="s">
        <v>3160</v>
      </c>
      <c r="DU13" s="38" t="s">
        <v>755</v>
      </c>
      <c r="DV13" s="38" t="s">
        <v>3100</v>
      </c>
      <c r="DX13" s="38" t="s">
        <v>755</v>
      </c>
      <c r="DY13" s="38" t="s">
        <v>3100</v>
      </c>
      <c r="EA13" s="38" t="s">
        <v>757</v>
      </c>
      <c r="EB13" s="38" t="s">
        <v>3102</v>
      </c>
      <c r="EJ13" s="38" t="s">
        <v>647</v>
      </c>
      <c r="EK13" s="38" t="s">
        <v>2969</v>
      </c>
      <c r="EM13" s="38" t="s">
        <v>802</v>
      </c>
      <c r="EN13" s="38" t="s">
        <v>3159</v>
      </c>
      <c r="EV13" s="38" t="s">
        <v>806</v>
      </c>
      <c r="EW13" s="38" t="s">
        <v>3163</v>
      </c>
      <c r="EX13" s="38" t="s">
        <v>3164</v>
      </c>
      <c r="GC13" s="38" t="s">
        <v>807</v>
      </c>
      <c r="GD13" s="38" t="s">
        <v>3165</v>
      </c>
      <c r="GF13" s="38" t="s">
        <v>808</v>
      </c>
      <c r="GG13" s="38" t="s">
        <v>3166</v>
      </c>
      <c r="GI13" s="38" t="s">
        <v>809</v>
      </c>
      <c r="GJ13" s="38" t="s">
        <v>3167</v>
      </c>
      <c r="GO13" s="38" t="s">
        <v>762</v>
      </c>
      <c r="GP13" s="38" t="s">
        <v>3107</v>
      </c>
      <c r="GR13" s="38" t="s">
        <v>762</v>
      </c>
      <c r="GS13" s="38" t="s">
        <v>3107</v>
      </c>
      <c r="GU13" s="38" t="s">
        <v>762</v>
      </c>
      <c r="GV13" s="38" t="s">
        <v>3107</v>
      </c>
      <c r="HM13" s="38" t="s">
        <v>810</v>
      </c>
      <c r="HN13" s="38" t="s">
        <v>3168</v>
      </c>
      <c r="HO13" s="38" t="s">
        <v>3169</v>
      </c>
      <c r="HP13" s="38" t="s">
        <v>765</v>
      </c>
      <c r="HQ13" s="38" t="s">
        <v>3111</v>
      </c>
      <c r="HR13" s="38" t="s">
        <v>2522</v>
      </c>
      <c r="HS13" s="38" t="s">
        <v>716</v>
      </c>
      <c r="HT13" s="38" t="s">
        <v>3051</v>
      </c>
      <c r="HU13" s="38" t="s">
        <v>2822</v>
      </c>
      <c r="HV13" s="38" t="s">
        <v>811</v>
      </c>
      <c r="HW13" s="38" t="s">
        <v>3170</v>
      </c>
      <c r="HY13" s="38" t="s">
        <v>811</v>
      </c>
      <c r="HZ13" s="38" t="s">
        <v>3170</v>
      </c>
      <c r="IB13" s="38" t="s">
        <v>812</v>
      </c>
      <c r="IC13" s="38" t="s">
        <v>3171</v>
      </c>
      <c r="IE13" s="38" t="s">
        <v>813</v>
      </c>
      <c r="IF13" s="38" t="s">
        <v>3172</v>
      </c>
      <c r="IH13" s="38" t="s">
        <v>813</v>
      </c>
      <c r="II13" s="38" t="s">
        <v>3172</v>
      </c>
      <c r="IK13" s="38" t="s">
        <v>814</v>
      </c>
      <c r="IL13" s="38" t="s">
        <v>3173</v>
      </c>
      <c r="JO13" s="38" t="s">
        <v>815</v>
      </c>
      <c r="JP13" s="38" t="s">
        <v>3174</v>
      </c>
      <c r="KD13" s="38" t="s">
        <v>816</v>
      </c>
      <c r="KE13" s="38" t="s">
        <v>3175</v>
      </c>
      <c r="KF13" s="38" t="s">
        <v>3176</v>
      </c>
      <c r="KV13" s="38" t="s">
        <v>817</v>
      </c>
      <c r="KW13" s="38" t="s">
        <v>3177</v>
      </c>
      <c r="LW13" s="38" t="s">
        <v>818</v>
      </c>
      <c r="LX13" s="38" t="s">
        <v>3178</v>
      </c>
      <c r="LZ13" s="38" t="s">
        <v>802</v>
      </c>
      <c r="MA13" s="38" t="s">
        <v>3159</v>
      </c>
      <c r="MC13" s="38" t="s">
        <v>802</v>
      </c>
      <c r="MD13" s="38" t="s">
        <v>3159</v>
      </c>
      <c r="MI13" s="38" t="s">
        <v>819</v>
      </c>
      <c r="MJ13" s="38" t="s">
        <v>3179</v>
      </c>
      <c r="MO13" s="38" t="s">
        <v>802</v>
      </c>
      <c r="MP13" s="38" t="s">
        <v>3159</v>
      </c>
      <c r="MR13" s="38" t="s">
        <v>802</v>
      </c>
      <c r="MS13" s="38" t="s">
        <v>3159</v>
      </c>
      <c r="NG13" s="38" t="s">
        <v>820</v>
      </c>
      <c r="NH13" s="38" t="s">
        <v>3180</v>
      </c>
      <c r="NJ13" s="38" t="s">
        <v>773</v>
      </c>
      <c r="NK13" s="38" t="s">
        <v>3120</v>
      </c>
      <c r="NL13" s="38" t="s">
        <v>3121</v>
      </c>
      <c r="NM13" s="38" t="s">
        <v>821</v>
      </c>
      <c r="NN13" s="38" t="s">
        <v>3181</v>
      </c>
      <c r="NP13" s="38" t="s">
        <v>773</v>
      </c>
      <c r="NQ13" s="38" t="s">
        <v>3120</v>
      </c>
      <c r="NR13" s="38" t="s">
        <v>3121</v>
      </c>
      <c r="NS13" s="38" t="s">
        <v>822</v>
      </c>
      <c r="NT13" s="38" t="s">
        <v>3182</v>
      </c>
      <c r="NV13" s="38" t="s">
        <v>823</v>
      </c>
      <c r="NW13" s="38" t="s">
        <v>3183</v>
      </c>
      <c r="NY13" s="38" t="s">
        <v>824</v>
      </c>
      <c r="NZ13" s="38" t="s">
        <v>3184</v>
      </c>
      <c r="OB13" s="38" t="s">
        <v>823</v>
      </c>
      <c r="OC13" s="38" t="s">
        <v>3183</v>
      </c>
      <c r="OZ13" s="38" t="s">
        <v>825</v>
      </c>
      <c r="PA13" s="38" t="s">
        <v>3185</v>
      </c>
      <c r="PB13" s="38" t="s">
        <v>3186</v>
      </c>
      <c r="PC13" s="38" t="s">
        <v>825</v>
      </c>
      <c r="PD13" s="38" t="s">
        <v>3185</v>
      </c>
      <c r="PE13" s="38" t="s">
        <v>3186</v>
      </c>
      <c r="PO13" s="38" t="s">
        <v>825</v>
      </c>
      <c r="PP13" s="38" t="s">
        <v>3185</v>
      </c>
      <c r="PQ13" s="38" t="s">
        <v>3186</v>
      </c>
      <c r="PX13" s="38" t="s">
        <v>825</v>
      </c>
      <c r="PY13" s="38" t="s">
        <v>3185</v>
      </c>
      <c r="PZ13" s="38" t="s">
        <v>3186</v>
      </c>
      <c r="QJ13" s="38" t="s">
        <v>549</v>
      </c>
      <c r="QK13" s="38" t="s">
        <v>2851</v>
      </c>
      <c r="QM13" s="38" t="s">
        <v>549</v>
      </c>
      <c r="QN13" s="38" t="s">
        <v>2851</v>
      </c>
      <c r="QP13" s="38" t="s">
        <v>777</v>
      </c>
      <c r="QQ13" s="38" t="s">
        <v>3126</v>
      </c>
      <c r="QR13" s="38" t="s">
        <v>3127</v>
      </c>
      <c r="QV13" s="38" t="s">
        <v>473</v>
      </c>
      <c r="QW13" s="38" t="s">
        <v>2752</v>
      </c>
      <c r="QX13" s="38" t="s">
        <v>2753</v>
      </c>
      <c r="QY13" s="38" t="s">
        <v>826</v>
      </c>
      <c r="QZ13" s="38" t="s">
        <v>3187</v>
      </c>
      <c r="RA13" s="38" t="s">
        <v>2758</v>
      </c>
      <c r="RB13" s="38" t="s">
        <v>826</v>
      </c>
      <c r="RC13" s="38" t="s">
        <v>3187</v>
      </c>
      <c r="RD13" s="38" t="s">
        <v>2758</v>
      </c>
      <c r="RE13" s="38" t="s">
        <v>779</v>
      </c>
      <c r="RF13" s="38" t="s">
        <v>3129</v>
      </c>
      <c r="RG13" s="38" t="s">
        <v>3002</v>
      </c>
      <c r="RH13" s="38" t="s">
        <v>779</v>
      </c>
      <c r="RI13" s="38" t="s">
        <v>3129</v>
      </c>
      <c r="RJ13" s="38" t="s">
        <v>3002</v>
      </c>
      <c r="RN13" s="38" t="s">
        <v>827</v>
      </c>
      <c r="RO13" s="38" t="s">
        <v>3188</v>
      </c>
      <c r="RP13" s="38" t="s">
        <v>2758</v>
      </c>
      <c r="RQ13" s="38" t="s">
        <v>828</v>
      </c>
      <c r="RR13" s="38" t="s">
        <v>3189</v>
      </c>
      <c r="RT13" s="38" t="s">
        <v>622</v>
      </c>
      <c r="RU13" s="38" t="s">
        <v>2938</v>
      </c>
      <c r="RW13" s="38" t="s">
        <v>829</v>
      </c>
      <c r="RX13" s="38" t="s">
        <v>3190</v>
      </c>
      <c r="RZ13" s="38" t="s">
        <v>830</v>
      </c>
      <c r="SA13" s="38" t="s">
        <v>3191</v>
      </c>
      <c r="SC13" s="38" t="s">
        <v>831</v>
      </c>
      <c r="SD13" s="38" t="s">
        <v>3192</v>
      </c>
      <c r="SF13" s="38" t="s">
        <v>832</v>
      </c>
      <c r="SG13" s="38" t="s">
        <v>3193</v>
      </c>
      <c r="SI13" s="38" t="s">
        <v>828</v>
      </c>
      <c r="SJ13" s="38" t="s">
        <v>3189</v>
      </c>
      <c r="SL13" s="38" t="s">
        <v>830</v>
      </c>
      <c r="SM13" s="38" t="s">
        <v>3191</v>
      </c>
      <c r="SO13" s="38" t="s">
        <v>828</v>
      </c>
      <c r="SP13" s="38" t="s">
        <v>3189</v>
      </c>
      <c r="SR13" s="38" t="s">
        <v>830</v>
      </c>
      <c r="SS13" s="38" t="s">
        <v>3191</v>
      </c>
      <c r="SU13" s="38" t="s">
        <v>833</v>
      </c>
      <c r="SV13" s="38" t="s">
        <v>3194</v>
      </c>
      <c r="SX13" s="38" t="s">
        <v>834</v>
      </c>
      <c r="SY13" s="38" t="s">
        <v>3195</v>
      </c>
      <c r="TA13" s="38" t="s">
        <v>833</v>
      </c>
      <c r="TB13" s="38" t="s">
        <v>3194</v>
      </c>
      <c r="TD13" s="38" t="s">
        <v>835</v>
      </c>
      <c r="TE13" s="38" t="s">
        <v>3196</v>
      </c>
      <c r="TG13" s="38" t="s">
        <v>833</v>
      </c>
      <c r="TH13" s="38" t="s">
        <v>3194</v>
      </c>
      <c r="TJ13" s="38" t="s">
        <v>835</v>
      </c>
      <c r="TK13" s="38" t="s">
        <v>3196</v>
      </c>
      <c r="TM13" s="38" t="s">
        <v>833</v>
      </c>
      <c r="TN13" s="38" t="s">
        <v>3194</v>
      </c>
      <c r="TP13" s="38" t="s">
        <v>835</v>
      </c>
      <c r="TQ13" s="38" t="s">
        <v>3196</v>
      </c>
      <c r="TS13" s="38" t="s">
        <v>828</v>
      </c>
      <c r="TT13" s="38" t="s">
        <v>3189</v>
      </c>
      <c r="TV13" s="38" t="s">
        <v>830</v>
      </c>
      <c r="TW13" s="38" t="s">
        <v>3191</v>
      </c>
      <c r="TY13" s="38" t="s">
        <v>833</v>
      </c>
      <c r="TZ13" s="38" t="s">
        <v>3194</v>
      </c>
      <c r="UB13" s="38" t="s">
        <v>835</v>
      </c>
      <c r="UC13" s="38" t="s">
        <v>3196</v>
      </c>
      <c r="UE13" s="38" t="s">
        <v>836</v>
      </c>
      <c r="UF13" s="38" t="s">
        <v>3197</v>
      </c>
      <c r="UH13" s="38" t="s">
        <v>836</v>
      </c>
      <c r="UI13" s="38" t="s">
        <v>3197</v>
      </c>
      <c r="UK13" s="38" t="s">
        <v>837</v>
      </c>
      <c r="UL13" s="38" t="s">
        <v>3198</v>
      </c>
      <c r="UM13" s="38" t="s">
        <v>3199</v>
      </c>
      <c r="UN13" s="38" t="s">
        <v>257</v>
      </c>
      <c r="UO13" s="38" t="s">
        <v>2485</v>
      </c>
      <c r="UP13" s="38" t="s">
        <v>3200</v>
      </c>
      <c r="UQ13" s="38" t="s">
        <v>257</v>
      </c>
      <c r="UR13" s="38" t="s">
        <v>2485</v>
      </c>
      <c r="US13" s="38" t="s">
        <v>3200</v>
      </c>
      <c r="UT13" s="38" t="s">
        <v>838</v>
      </c>
      <c r="UU13" s="38" t="s">
        <v>3201</v>
      </c>
      <c r="UW13" s="38" t="s">
        <v>839</v>
      </c>
      <c r="UX13" s="38" t="s">
        <v>3202</v>
      </c>
      <c r="UY13" s="38" t="s">
        <v>3203</v>
      </c>
      <c r="VR13" s="38" t="s">
        <v>840</v>
      </c>
      <c r="VS13" s="38" t="s">
        <v>3204</v>
      </c>
      <c r="VT13" s="38" t="s">
        <v>3205</v>
      </c>
      <c r="VU13" s="38" t="s">
        <v>840</v>
      </c>
      <c r="VV13" s="38" t="s">
        <v>3204</v>
      </c>
      <c r="VW13" s="38" t="s">
        <v>3205</v>
      </c>
      <c r="VX13" s="38" t="s">
        <v>571</v>
      </c>
      <c r="VY13" s="38" t="s">
        <v>2874</v>
      </c>
      <c r="WA13" s="38" t="s">
        <v>841</v>
      </c>
      <c r="WB13" s="38" t="s">
        <v>3206</v>
      </c>
      <c r="WD13" s="38" t="s">
        <v>796</v>
      </c>
      <c r="WE13" s="38" t="s">
        <v>3150</v>
      </c>
      <c r="WF13" s="38" t="s">
        <v>3151</v>
      </c>
      <c r="WG13" s="38" t="s">
        <v>796</v>
      </c>
      <c r="WH13" s="38" t="s">
        <v>3150</v>
      </c>
      <c r="WI13" s="38" t="s">
        <v>3151</v>
      </c>
      <c r="WJ13" s="38" t="s">
        <v>842</v>
      </c>
      <c r="WK13" s="38" t="s">
        <v>3207</v>
      </c>
      <c r="WL13" s="38" t="s">
        <v>3208</v>
      </c>
      <c r="WM13" s="38" t="s">
        <v>843</v>
      </c>
      <c r="WN13" s="38" t="s">
        <v>3209</v>
      </c>
      <c r="WO13" s="38" t="s">
        <v>3210</v>
      </c>
      <c r="WP13" s="38" t="s">
        <v>843</v>
      </c>
      <c r="WQ13" s="38" t="s">
        <v>3209</v>
      </c>
      <c r="WR13" s="38" t="s">
        <v>3210</v>
      </c>
      <c r="WS13" s="38" t="s">
        <v>844</v>
      </c>
      <c r="WT13" s="38" t="s">
        <v>3211</v>
      </c>
      <c r="WU13" s="38" t="s">
        <v>3212</v>
      </c>
      <c r="WY13" s="38" t="s">
        <v>844</v>
      </c>
      <c r="WZ13" s="38" t="s">
        <v>3211</v>
      </c>
      <c r="XA13" s="38" t="s">
        <v>3212</v>
      </c>
      <c r="XB13" s="38" t="s">
        <v>844</v>
      </c>
      <c r="XC13" s="38" t="s">
        <v>3211</v>
      </c>
      <c r="XD13" s="38" t="s">
        <v>3212</v>
      </c>
      <c r="XE13" s="38" t="s">
        <v>844</v>
      </c>
      <c r="XF13" s="38" t="s">
        <v>3211</v>
      </c>
      <c r="XG13" s="38" t="s">
        <v>3212</v>
      </c>
      <c r="XK13" s="38" t="s">
        <v>845</v>
      </c>
      <c r="XL13" s="38" t="s">
        <v>3213</v>
      </c>
      <c r="XQ13" s="38" t="s">
        <v>845</v>
      </c>
      <c r="XR13" s="38" t="s">
        <v>3213</v>
      </c>
      <c r="XW13" s="38" t="s">
        <v>802</v>
      </c>
      <c r="XX13" s="38" t="s">
        <v>3159</v>
      </c>
      <c r="XZ13" s="38" t="s">
        <v>567</v>
      </c>
      <c r="YA13" s="38" t="s">
        <v>3214</v>
      </c>
      <c r="YB13" s="38" t="s">
        <v>3205</v>
      </c>
    </row>
    <row r="14" spans="1:652">
      <c r="W14" s="38" t="s">
        <v>344</v>
      </c>
      <c r="X14" s="38" t="s">
        <v>2599</v>
      </c>
      <c r="Z14" s="38" t="s">
        <v>846</v>
      </c>
      <c r="AA14" s="38" t="s">
        <v>3215</v>
      </c>
      <c r="AC14" s="38" t="s">
        <v>344</v>
      </c>
      <c r="AD14" s="38" t="s">
        <v>2599</v>
      </c>
      <c r="AF14" s="38" t="s">
        <v>344</v>
      </c>
      <c r="AG14" s="38" t="s">
        <v>2599</v>
      </c>
      <c r="AI14" s="38" t="s">
        <v>801</v>
      </c>
      <c r="AJ14" s="38" t="s">
        <v>3158</v>
      </c>
      <c r="AL14" s="38" t="s">
        <v>801</v>
      </c>
      <c r="AM14" s="38" t="s">
        <v>3158</v>
      </c>
      <c r="AO14" s="38" t="s">
        <v>706</v>
      </c>
      <c r="AP14" s="38" t="s">
        <v>3038</v>
      </c>
      <c r="AR14" s="38" t="s">
        <v>706</v>
      </c>
      <c r="AS14" s="38" t="s">
        <v>3038</v>
      </c>
      <c r="AU14" s="38" t="s">
        <v>706</v>
      </c>
      <c r="AV14" s="38" t="s">
        <v>3038</v>
      </c>
      <c r="AX14" s="38" t="s">
        <v>706</v>
      </c>
      <c r="AY14" s="38" t="s">
        <v>3038</v>
      </c>
      <c r="BA14" s="38" t="s">
        <v>846</v>
      </c>
      <c r="BB14" s="38" t="s">
        <v>3215</v>
      </c>
      <c r="BD14" s="38" t="s">
        <v>847</v>
      </c>
      <c r="BE14" s="38" t="s">
        <v>3216</v>
      </c>
      <c r="BG14" s="38" t="s">
        <v>847</v>
      </c>
      <c r="BH14" s="38" t="s">
        <v>3216</v>
      </c>
      <c r="BJ14" s="38" t="s">
        <v>847</v>
      </c>
      <c r="BK14" s="38" t="s">
        <v>3216</v>
      </c>
      <c r="BM14" s="38" t="s">
        <v>846</v>
      </c>
      <c r="BN14" s="38" t="s">
        <v>3215</v>
      </c>
      <c r="BP14" s="38" t="s">
        <v>846</v>
      </c>
      <c r="BQ14" s="38" t="s">
        <v>3215</v>
      </c>
      <c r="BS14" s="38" t="s">
        <v>803</v>
      </c>
      <c r="BT14" s="38" t="s">
        <v>3160</v>
      </c>
      <c r="BV14" s="38" t="s">
        <v>846</v>
      </c>
      <c r="BW14" s="38" t="s">
        <v>3215</v>
      </c>
      <c r="BY14" s="38" t="s">
        <v>846</v>
      </c>
      <c r="BZ14" s="38" t="s">
        <v>3215</v>
      </c>
      <c r="CB14" s="38" t="s">
        <v>344</v>
      </c>
      <c r="CC14" s="38" t="s">
        <v>2599</v>
      </c>
      <c r="CE14" s="38" t="s">
        <v>848</v>
      </c>
      <c r="CF14" s="38" t="s">
        <v>3217</v>
      </c>
      <c r="CQ14" s="38" t="s">
        <v>344</v>
      </c>
      <c r="CR14" s="38" t="s">
        <v>2599</v>
      </c>
      <c r="CT14" s="38" t="s">
        <v>344</v>
      </c>
      <c r="CU14" s="38" t="s">
        <v>2599</v>
      </c>
      <c r="CW14" s="38" t="s">
        <v>847</v>
      </c>
      <c r="CX14" s="38" t="s">
        <v>3216</v>
      </c>
      <c r="DC14" s="38" t="s">
        <v>344</v>
      </c>
      <c r="DD14" s="38" t="s">
        <v>2599</v>
      </c>
      <c r="DF14" s="38" t="s">
        <v>344</v>
      </c>
      <c r="DG14" s="38" t="s">
        <v>2599</v>
      </c>
      <c r="DI14" s="38" t="s">
        <v>847</v>
      </c>
      <c r="DJ14" s="38" t="s">
        <v>3216</v>
      </c>
      <c r="DL14" s="38" t="s">
        <v>344</v>
      </c>
      <c r="DM14" s="38" t="s">
        <v>2599</v>
      </c>
      <c r="DO14" s="38" t="s">
        <v>847</v>
      </c>
      <c r="DP14" s="38" t="s">
        <v>3216</v>
      </c>
      <c r="DU14" s="38" t="s">
        <v>801</v>
      </c>
      <c r="DV14" s="38" t="s">
        <v>3158</v>
      </c>
      <c r="DX14" s="38" t="s">
        <v>801</v>
      </c>
      <c r="DY14" s="38" t="s">
        <v>3158</v>
      </c>
      <c r="EA14" s="38" t="s">
        <v>803</v>
      </c>
      <c r="EB14" s="38" t="s">
        <v>3160</v>
      </c>
      <c r="EJ14" s="38" t="s">
        <v>706</v>
      </c>
      <c r="EK14" s="38" t="s">
        <v>3038</v>
      </c>
      <c r="EM14" s="38" t="s">
        <v>846</v>
      </c>
      <c r="EN14" s="38" t="s">
        <v>3215</v>
      </c>
      <c r="EV14" s="38" t="s">
        <v>849</v>
      </c>
      <c r="EW14" s="38" t="s">
        <v>3218</v>
      </c>
      <c r="EX14" s="38" t="s">
        <v>3219</v>
      </c>
      <c r="GC14" s="38" t="s">
        <v>850</v>
      </c>
      <c r="GD14" s="38" t="s">
        <v>3220</v>
      </c>
      <c r="GF14" s="38" t="s">
        <v>851</v>
      </c>
      <c r="GG14" s="38" t="s">
        <v>3221</v>
      </c>
      <c r="GI14" s="38" t="s">
        <v>438</v>
      </c>
      <c r="GJ14" s="38" t="s">
        <v>2714</v>
      </c>
      <c r="GO14" s="38" t="s">
        <v>807</v>
      </c>
      <c r="GP14" s="38" t="s">
        <v>3165</v>
      </c>
      <c r="GR14" s="38" t="s">
        <v>807</v>
      </c>
      <c r="GS14" s="38" t="s">
        <v>3165</v>
      </c>
      <c r="GU14" s="38" t="s">
        <v>807</v>
      </c>
      <c r="GV14" s="38" t="s">
        <v>3165</v>
      </c>
      <c r="HP14" s="38" t="s">
        <v>810</v>
      </c>
      <c r="HQ14" s="38" t="s">
        <v>3168</v>
      </c>
      <c r="HR14" s="38" t="s">
        <v>3169</v>
      </c>
      <c r="HS14" s="38" t="s">
        <v>765</v>
      </c>
      <c r="HT14" s="38" t="s">
        <v>3111</v>
      </c>
      <c r="HU14" s="38" t="s">
        <v>2522</v>
      </c>
      <c r="HV14" s="38" t="s">
        <v>852</v>
      </c>
      <c r="HW14" s="38" t="s">
        <v>3222</v>
      </c>
      <c r="HX14" s="38" t="s">
        <v>3223</v>
      </c>
      <c r="HY14" s="38" t="s">
        <v>852</v>
      </c>
      <c r="HZ14" s="38" t="s">
        <v>3222</v>
      </c>
      <c r="IA14" s="38" t="s">
        <v>3223</v>
      </c>
      <c r="IB14" s="38" t="s">
        <v>853</v>
      </c>
      <c r="IC14" s="38" t="s">
        <v>3224</v>
      </c>
      <c r="IE14" s="38" t="s">
        <v>854</v>
      </c>
      <c r="IF14" s="38" t="s">
        <v>3225</v>
      </c>
      <c r="IH14" s="38" t="s">
        <v>854</v>
      </c>
      <c r="II14" s="38" t="s">
        <v>3225</v>
      </c>
      <c r="IK14" s="38" t="s">
        <v>662</v>
      </c>
      <c r="IL14" s="38" t="s">
        <v>3226</v>
      </c>
      <c r="JO14" s="38" t="s">
        <v>855</v>
      </c>
      <c r="JP14" s="38" t="s">
        <v>3227</v>
      </c>
      <c r="KV14" s="38" t="s">
        <v>856</v>
      </c>
      <c r="KW14" s="38" t="s">
        <v>3228</v>
      </c>
      <c r="LZ14" s="38" t="s">
        <v>846</v>
      </c>
      <c r="MA14" s="38" t="s">
        <v>3215</v>
      </c>
      <c r="MC14" s="38" t="s">
        <v>846</v>
      </c>
      <c r="MD14" s="38" t="s">
        <v>3215</v>
      </c>
      <c r="MI14" s="38" t="s">
        <v>857</v>
      </c>
      <c r="MJ14" s="38" t="s">
        <v>3229</v>
      </c>
      <c r="MO14" s="38" t="s">
        <v>846</v>
      </c>
      <c r="MP14" s="38" t="s">
        <v>3215</v>
      </c>
      <c r="MR14" s="38" t="s">
        <v>846</v>
      </c>
      <c r="MS14" s="38" t="s">
        <v>3215</v>
      </c>
      <c r="NJ14" s="38" t="s">
        <v>820</v>
      </c>
      <c r="NK14" s="38" t="s">
        <v>3180</v>
      </c>
      <c r="NM14" s="38" t="s">
        <v>773</v>
      </c>
      <c r="NN14" s="38" t="s">
        <v>3120</v>
      </c>
      <c r="NO14" s="38" t="s">
        <v>3121</v>
      </c>
      <c r="NP14" s="38" t="s">
        <v>820</v>
      </c>
      <c r="NQ14" s="38" t="s">
        <v>3180</v>
      </c>
      <c r="NS14" s="38" t="s">
        <v>858</v>
      </c>
      <c r="NT14" s="38" t="s">
        <v>3230</v>
      </c>
      <c r="NU14" s="38" t="s">
        <v>3122</v>
      </c>
      <c r="NV14" s="38" t="s">
        <v>590</v>
      </c>
      <c r="NW14" s="38" t="s">
        <v>2897</v>
      </c>
      <c r="NX14" s="38" t="s">
        <v>3122</v>
      </c>
      <c r="NY14" s="38" t="s">
        <v>859</v>
      </c>
      <c r="NZ14" s="38" t="s">
        <v>3231</v>
      </c>
      <c r="OB14" s="38" t="s">
        <v>776</v>
      </c>
      <c r="OC14" s="38" t="s">
        <v>3125</v>
      </c>
      <c r="OZ14" s="38" t="s">
        <v>860</v>
      </c>
      <c r="PA14" s="38" t="s">
        <v>3232</v>
      </c>
      <c r="PB14" s="38" t="s">
        <v>3233</v>
      </c>
      <c r="PC14" s="38" t="s">
        <v>860</v>
      </c>
      <c r="PD14" s="38" t="s">
        <v>3232</v>
      </c>
      <c r="PE14" s="38" t="s">
        <v>3233</v>
      </c>
      <c r="PO14" s="38" t="s">
        <v>860</v>
      </c>
      <c r="PP14" s="38" t="s">
        <v>3232</v>
      </c>
      <c r="PQ14" s="38" t="s">
        <v>3233</v>
      </c>
      <c r="PX14" s="38" t="s">
        <v>860</v>
      </c>
      <c r="PY14" s="38" t="s">
        <v>3232</v>
      </c>
      <c r="PZ14" s="38" t="s">
        <v>3233</v>
      </c>
      <c r="QM14" s="38" t="s">
        <v>861</v>
      </c>
      <c r="QN14" s="38" t="s">
        <v>3234</v>
      </c>
      <c r="QO14" s="38" t="s">
        <v>2560</v>
      </c>
      <c r="QP14" s="38" t="s">
        <v>549</v>
      </c>
      <c r="QQ14" s="38" t="s">
        <v>2851</v>
      </c>
      <c r="QV14" s="38" t="s">
        <v>390</v>
      </c>
      <c r="QW14" s="38" t="s">
        <v>2653</v>
      </c>
      <c r="QX14" s="38" t="s">
        <v>2654</v>
      </c>
      <c r="QY14" s="38" t="s">
        <v>862</v>
      </c>
      <c r="QZ14" s="38" t="s">
        <v>3235</v>
      </c>
      <c r="RA14" s="38" t="s">
        <v>3127</v>
      </c>
      <c r="RB14" s="38" t="s">
        <v>862</v>
      </c>
      <c r="RC14" s="38" t="s">
        <v>3235</v>
      </c>
      <c r="RD14" s="38" t="s">
        <v>3127</v>
      </c>
      <c r="RE14" s="38" t="s">
        <v>826</v>
      </c>
      <c r="RF14" s="38" t="s">
        <v>3187</v>
      </c>
      <c r="RG14" s="38" t="s">
        <v>2758</v>
      </c>
      <c r="RH14" s="38" t="s">
        <v>826</v>
      </c>
      <c r="RI14" s="38" t="s">
        <v>3187</v>
      </c>
      <c r="RJ14" s="38" t="s">
        <v>2758</v>
      </c>
      <c r="RN14" s="38" t="s">
        <v>551</v>
      </c>
      <c r="RO14" s="38" t="s">
        <v>2852</v>
      </c>
      <c r="RQ14" s="38" t="s">
        <v>863</v>
      </c>
      <c r="RR14" s="38" t="s">
        <v>3236</v>
      </c>
      <c r="RT14" s="38" t="s">
        <v>686</v>
      </c>
      <c r="RU14" s="38" t="s">
        <v>3012</v>
      </c>
      <c r="RW14" s="38" t="s">
        <v>680</v>
      </c>
      <c r="RX14" s="38" t="s">
        <v>3006</v>
      </c>
      <c r="RZ14" s="38" t="s">
        <v>864</v>
      </c>
      <c r="SA14" s="38" t="s">
        <v>3237</v>
      </c>
      <c r="SC14" s="38" t="s">
        <v>865</v>
      </c>
      <c r="SD14" s="38" t="s">
        <v>3238</v>
      </c>
      <c r="SF14" s="38" t="s">
        <v>401</v>
      </c>
      <c r="SG14" s="38" t="s">
        <v>2665</v>
      </c>
      <c r="SI14" s="38" t="s">
        <v>863</v>
      </c>
      <c r="SJ14" s="38" t="s">
        <v>3236</v>
      </c>
      <c r="SL14" s="38" t="s">
        <v>864</v>
      </c>
      <c r="SM14" s="38" t="s">
        <v>3237</v>
      </c>
      <c r="SO14" s="38" t="s">
        <v>863</v>
      </c>
      <c r="SP14" s="38" t="s">
        <v>3236</v>
      </c>
      <c r="SR14" s="38" t="s">
        <v>864</v>
      </c>
      <c r="SS14" s="38" t="s">
        <v>3237</v>
      </c>
      <c r="SU14" s="38" t="s">
        <v>866</v>
      </c>
      <c r="SV14" s="38" t="s">
        <v>3239</v>
      </c>
      <c r="SX14" s="38" t="s">
        <v>867</v>
      </c>
      <c r="SY14" s="38" t="s">
        <v>3240</v>
      </c>
      <c r="TA14" s="38" t="s">
        <v>866</v>
      </c>
      <c r="TB14" s="38" t="s">
        <v>3239</v>
      </c>
      <c r="TD14" s="38" t="s">
        <v>868</v>
      </c>
      <c r="TE14" s="38" t="s">
        <v>3241</v>
      </c>
      <c r="TG14" s="38" t="s">
        <v>866</v>
      </c>
      <c r="TH14" s="38" t="s">
        <v>3239</v>
      </c>
      <c r="TJ14" s="38" t="s">
        <v>868</v>
      </c>
      <c r="TK14" s="38" t="s">
        <v>3241</v>
      </c>
      <c r="TM14" s="38" t="s">
        <v>866</v>
      </c>
      <c r="TN14" s="38" t="s">
        <v>3239</v>
      </c>
      <c r="TP14" s="38" t="s">
        <v>868</v>
      </c>
      <c r="TQ14" s="38" t="s">
        <v>3241</v>
      </c>
      <c r="TS14" s="38" t="s">
        <v>863</v>
      </c>
      <c r="TT14" s="38" t="s">
        <v>3236</v>
      </c>
      <c r="TV14" s="38" t="s">
        <v>864</v>
      </c>
      <c r="TW14" s="38" t="s">
        <v>3237</v>
      </c>
      <c r="TY14" s="38" t="s">
        <v>866</v>
      </c>
      <c r="TZ14" s="38" t="s">
        <v>3239</v>
      </c>
      <c r="UB14" s="38" t="s">
        <v>868</v>
      </c>
      <c r="UC14" s="38" t="s">
        <v>3241</v>
      </c>
      <c r="UE14" s="38" t="s">
        <v>869</v>
      </c>
      <c r="UF14" s="38" t="s">
        <v>3242</v>
      </c>
      <c r="UH14" s="38" t="s">
        <v>869</v>
      </c>
      <c r="UI14" s="38" t="s">
        <v>3242</v>
      </c>
      <c r="UK14" s="38" t="s">
        <v>870</v>
      </c>
      <c r="UL14" s="38" t="s">
        <v>3243</v>
      </c>
      <c r="UM14" s="38" t="s">
        <v>3244</v>
      </c>
      <c r="UN14" s="38" t="s">
        <v>791</v>
      </c>
      <c r="UO14" s="38" t="s">
        <v>3142</v>
      </c>
      <c r="UP14" s="38" t="s">
        <v>3143</v>
      </c>
      <c r="UQ14" s="38" t="s">
        <v>791</v>
      </c>
      <c r="UR14" s="38" t="s">
        <v>3142</v>
      </c>
      <c r="US14" s="38" t="s">
        <v>3143</v>
      </c>
      <c r="UT14" s="38" t="s">
        <v>871</v>
      </c>
      <c r="UU14" s="38" t="s">
        <v>3245</v>
      </c>
      <c r="UW14" s="38" t="s">
        <v>792</v>
      </c>
      <c r="UX14" s="38" t="s">
        <v>3246</v>
      </c>
      <c r="VR14" s="38" t="s">
        <v>872</v>
      </c>
      <c r="VS14" s="38" t="s">
        <v>3247</v>
      </c>
      <c r="VU14" s="38" t="s">
        <v>872</v>
      </c>
      <c r="VV14" s="38" t="s">
        <v>3247</v>
      </c>
      <c r="VX14" s="38" t="s">
        <v>636</v>
      </c>
      <c r="VY14" s="38" t="s">
        <v>2953</v>
      </c>
      <c r="WA14" s="38" t="s">
        <v>873</v>
      </c>
      <c r="WB14" s="38" t="s">
        <v>3248</v>
      </c>
      <c r="WD14" s="38" t="s">
        <v>843</v>
      </c>
      <c r="WE14" s="38" t="s">
        <v>3209</v>
      </c>
      <c r="WF14" s="38" t="s">
        <v>3210</v>
      </c>
      <c r="WG14" s="38" t="s">
        <v>843</v>
      </c>
      <c r="WH14" s="38" t="s">
        <v>3209</v>
      </c>
      <c r="WI14" s="38" t="s">
        <v>3210</v>
      </c>
      <c r="WP14" s="38" t="s">
        <v>874</v>
      </c>
      <c r="WQ14" s="38" t="s">
        <v>3249</v>
      </c>
      <c r="WR14" s="38" t="s">
        <v>3250</v>
      </c>
      <c r="WS14" s="38" t="s">
        <v>875</v>
      </c>
      <c r="WT14" s="38" t="s">
        <v>3251</v>
      </c>
      <c r="WY14" s="38" t="s">
        <v>875</v>
      </c>
      <c r="WZ14" s="38" t="s">
        <v>3251</v>
      </c>
      <c r="XB14" s="38" t="s">
        <v>875</v>
      </c>
      <c r="XC14" s="38" t="s">
        <v>3251</v>
      </c>
      <c r="XE14" s="38" t="s">
        <v>875</v>
      </c>
      <c r="XF14" s="38" t="s">
        <v>3251</v>
      </c>
      <c r="XK14" s="38" t="s">
        <v>876</v>
      </c>
      <c r="XL14" s="38" t="s">
        <v>3252</v>
      </c>
      <c r="XM14" s="38" t="s">
        <v>3212</v>
      </c>
      <c r="XQ14" s="38" t="s">
        <v>876</v>
      </c>
      <c r="XR14" s="38" t="s">
        <v>3252</v>
      </c>
      <c r="XS14" s="38" t="s">
        <v>3212</v>
      </c>
      <c r="XW14" s="38" t="s">
        <v>846</v>
      </c>
      <c r="XX14" s="38" t="s">
        <v>3215</v>
      </c>
      <c r="XZ14" s="38" t="s">
        <v>877</v>
      </c>
      <c r="YA14" s="38" t="s">
        <v>3253</v>
      </c>
    </row>
    <row r="15" spans="1:652">
      <c r="W15" s="38" t="s">
        <v>428</v>
      </c>
      <c r="X15" s="38" t="s">
        <v>2703</v>
      </c>
      <c r="Z15" s="38" t="s">
        <v>878</v>
      </c>
      <c r="AA15" s="38" t="s">
        <v>3254</v>
      </c>
      <c r="AC15" s="38" t="s">
        <v>428</v>
      </c>
      <c r="AD15" s="38" t="s">
        <v>2703</v>
      </c>
      <c r="AF15" s="38" t="s">
        <v>428</v>
      </c>
      <c r="AG15" s="38" t="s">
        <v>2703</v>
      </c>
      <c r="AI15" s="38" t="s">
        <v>344</v>
      </c>
      <c r="AJ15" s="38" t="s">
        <v>2599</v>
      </c>
      <c r="AL15" s="38" t="s">
        <v>344</v>
      </c>
      <c r="AM15" s="38" t="s">
        <v>2599</v>
      </c>
      <c r="AO15" s="38" t="s">
        <v>755</v>
      </c>
      <c r="AP15" s="38" t="s">
        <v>3100</v>
      </c>
      <c r="AR15" s="38" t="s">
        <v>755</v>
      </c>
      <c r="AS15" s="38" t="s">
        <v>3100</v>
      </c>
      <c r="AU15" s="38" t="s">
        <v>755</v>
      </c>
      <c r="AV15" s="38" t="s">
        <v>3100</v>
      </c>
      <c r="AX15" s="38" t="s">
        <v>755</v>
      </c>
      <c r="AY15" s="38" t="s">
        <v>3100</v>
      </c>
      <c r="BA15" s="38" t="s">
        <v>878</v>
      </c>
      <c r="BB15" s="38" t="s">
        <v>3254</v>
      </c>
      <c r="BD15" s="38" t="s">
        <v>879</v>
      </c>
      <c r="BE15" s="38" t="s">
        <v>3255</v>
      </c>
      <c r="BG15" s="38" t="s">
        <v>879</v>
      </c>
      <c r="BH15" s="38" t="s">
        <v>3255</v>
      </c>
      <c r="BJ15" s="38" t="s">
        <v>879</v>
      </c>
      <c r="BK15" s="38" t="s">
        <v>3255</v>
      </c>
      <c r="BM15" s="38" t="s">
        <v>878</v>
      </c>
      <c r="BN15" s="38" t="s">
        <v>3254</v>
      </c>
      <c r="BP15" s="38" t="s">
        <v>878</v>
      </c>
      <c r="BQ15" s="38" t="s">
        <v>3254</v>
      </c>
      <c r="BS15" s="38" t="s">
        <v>847</v>
      </c>
      <c r="BT15" s="38" t="s">
        <v>3216</v>
      </c>
      <c r="BV15" s="38" t="s">
        <v>878</v>
      </c>
      <c r="BW15" s="38" t="s">
        <v>3254</v>
      </c>
      <c r="BY15" s="38" t="s">
        <v>878</v>
      </c>
      <c r="BZ15" s="38" t="s">
        <v>3254</v>
      </c>
      <c r="CB15" s="38" t="s">
        <v>422</v>
      </c>
      <c r="CC15" s="38" t="s">
        <v>2697</v>
      </c>
      <c r="CE15" s="38" t="s">
        <v>880</v>
      </c>
      <c r="CF15" s="38" t="s">
        <v>3256</v>
      </c>
      <c r="CQ15" s="38" t="s">
        <v>422</v>
      </c>
      <c r="CR15" s="38" t="s">
        <v>2697</v>
      </c>
      <c r="CT15" s="38" t="s">
        <v>428</v>
      </c>
      <c r="CU15" s="38" t="s">
        <v>2703</v>
      </c>
      <c r="CW15" s="38" t="s">
        <v>879</v>
      </c>
      <c r="CX15" s="38" t="s">
        <v>3255</v>
      </c>
      <c r="DC15" s="38" t="s">
        <v>422</v>
      </c>
      <c r="DD15" s="38" t="s">
        <v>2697</v>
      </c>
      <c r="DF15" s="38" t="s">
        <v>428</v>
      </c>
      <c r="DG15" s="38" t="s">
        <v>2703</v>
      </c>
      <c r="DI15" s="38" t="s">
        <v>879</v>
      </c>
      <c r="DJ15" s="38" t="s">
        <v>3255</v>
      </c>
      <c r="DL15" s="38" t="s">
        <v>428</v>
      </c>
      <c r="DM15" s="38" t="s">
        <v>2703</v>
      </c>
      <c r="DO15" s="38" t="s">
        <v>879</v>
      </c>
      <c r="DP15" s="38" t="s">
        <v>3255</v>
      </c>
      <c r="DU15" s="38" t="s">
        <v>344</v>
      </c>
      <c r="DV15" s="38" t="s">
        <v>2599</v>
      </c>
      <c r="DX15" s="38" t="s">
        <v>344</v>
      </c>
      <c r="DY15" s="38" t="s">
        <v>2599</v>
      </c>
      <c r="EA15" s="38" t="s">
        <v>847</v>
      </c>
      <c r="EB15" s="38" t="s">
        <v>3216</v>
      </c>
      <c r="EJ15" s="38" t="s">
        <v>755</v>
      </c>
      <c r="EK15" s="38" t="s">
        <v>3100</v>
      </c>
      <c r="EM15" s="38" t="s">
        <v>878</v>
      </c>
      <c r="EN15" s="38" t="s">
        <v>3254</v>
      </c>
      <c r="EV15" s="38" t="s">
        <v>881</v>
      </c>
      <c r="EW15" s="38" t="s">
        <v>3257</v>
      </c>
      <c r="GC15" s="38" t="s">
        <v>882</v>
      </c>
      <c r="GD15" s="38" t="s">
        <v>3258</v>
      </c>
      <c r="GF15" s="38" t="s">
        <v>883</v>
      </c>
      <c r="GG15" s="38" t="s">
        <v>3259</v>
      </c>
      <c r="GI15" s="38" t="s">
        <v>517</v>
      </c>
      <c r="GJ15" s="38" t="s">
        <v>2811</v>
      </c>
      <c r="GO15" s="38" t="s">
        <v>850</v>
      </c>
      <c r="GP15" s="38" t="s">
        <v>3220</v>
      </c>
      <c r="GR15" s="38" t="s">
        <v>850</v>
      </c>
      <c r="GS15" s="38" t="s">
        <v>3220</v>
      </c>
      <c r="GU15" s="38" t="s">
        <v>850</v>
      </c>
      <c r="GV15" s="38" t="s">
        <v>3220</v>
      </c>
      <c r="HS15" s="38" t="s">
        <v>810</v>
      </c>
      <c r="HT15" s="38" t="s">
        <v>3168</v>
      </c>
      <c r="HU15" s="38" t="s">
        <v>3169</v>
      </c>
      <c r="HV15" s="38" t="s">
        <v>884</v>
      </c>
      <c r="HW15" s="38" t="s">
        <v>3260</v>
      </c>
      <c r="HX15" s="38" t="s">
        <v>3223</v>
      </c>
      <c r="HY15" s="38" t="s">
        <v>884</v>
      </c>
      <c r="HZ15" s="38" t="s">
        <v>3260</v>
      </c>
      <c r="IA15" s="38" t="s">
        <v>3223</v>
      </c>
      <c r="IB15" s="38" t="s">
        <v>811</v>
      </c>
      <c r="IC15" s="38" t="s">
        <v>3170</v>
      </c>
      <c r="IE15" s="38" t="s">
        <v>885</v>
      </c>
      <c r="IF15" s="38" t="s">
        <v>3261</v>
      </c>
      <c r="IG15" s="38" t="s">
        <v>3223</v>
      </c>
      <c r="IH15" s="38" t="s">
        <v>885</v>
      </c>
      <c r="II15" s="38" t="s">
        <v>3261</v>
      </c>
      <c r="IJ15" s="38" t="s">
        <v>3223</v>
      </c>
      <c r="IK15" s="38" t="s">
        <v>886</v>
      </c>
      <c r="IL15" s="38" t="s">
        <v>3262</v>
      </c>
      <c r="JO15" s="38" t="s">
        <v>887</v>
      </c>
      <c r="JP15" s="38" t="s">
        <v>3263</v>
      </c>
      <c r="LZ15" s="38" t="s">
        <v>878</v>
      </c>
      <c r="MA15" s="38" t="s">
        <v>3254</v>
      </c>
      <c r="MC15" s="38" t="s">
        <v>878</v>
      </c>
      <c r="MD15" s="38" t="s">
        <v>3254</v>
      </c>
      <c r="MO15" s="38" t="s">
        <v>878</v>
      </c>
      <c r="MP15" s="38" t="s">
        <v>3254</v>
      </c>
      <c r="MR15" s="38" t="s">
        <v>878</v>
      </c>
      <c r="MS15" s="38" t="s">
        <v>3254</v>
      </c>
      <c r="NM15" s="38" t="s">
        <v>820</v>
      </c>
      <c r="NN15" s="38" t="s">
        <v>3180</v>
      </c>
      <c r="NV15" s="38" t="s">
        <v>773</v>
      </c>
      <c r="NW15" s="38" t="s">
        <v>3120</v>
      </c>
      <c r="NX15" s="38" t="s">
        <v>3121</v>
      </c>
      <c r="NY15" s="38" t="s">
        <v>590</v>
      </c>
      <c r="NZ15" s="38" t="s">
        <v>2897</v>
      </c>
      <c r="OA15" s="38" t="s">
        <v>3122</v>
      </c>
      <c r="OB15" s="38" t="s">
        <v>824</v>
      </c>
      <c r="OC15" s="38" t="s">
        <v>3184</v>
      </c>
      <c r="OZ15" s="38" t="s">
        <v>590</v>
      </c>
      <c r="PA15" s="38" t="s">
        <v>2897</v>
      </c>
      <c r="PB15" s="38" t="s">
        <v>3264</v>
      </c>
      <c r="PC15" s="38" t="s">
        <v>590</v>
      </c>
      <c r="PD15" s="38" t="s">
        <v>2897</v>
      </c>
      <c r="PE15" s="38" t="s">
        <v>3264</v>
      </c>
      <c r="PO15" s="38" t="s">
        <v>590</v>
      </c>
      <c r="PP15" s="38" t="s">
        <v>2897</v>
      </c>
      <c r="PQ15" s="38" t="s">
        <v>3264</v>
      </c>
      <c r="PX15" s="38" t="s">
        <v>590</v>
      </c>
      <c r="PY15" s="38" t="s">
        <v>2897</v>
      </c>
      <c r="PZ15" s="38" t="s">
        <v>3264</v>
      </c>
      <c r="QP15" s="38" t="s">
        <v>861</v>
      </c>
      <c r="QQ15" s="38" t="s">
        <v>3234</v>
      </c>
      <c r="QR15" s="38" t="s">
        <v>2560</v>
      </c>
      <c r="QV15" s="38" t="s">
        <v>825</v>
      </c>
      <c r="QW15" s="38" t="s">
        <v>3185</v>
      </c>
      <c r="QX15" s="38" t="s">
        <v>3186</v>
      </c>
      <c r="QY15" s="38" t="s">
        <v>778</v>
      </c>
      <c r="QZ15" s="38" t="s">
        <v>3128</v>
      </c>
      <c r="RB15" s="38" t="s">
        <v>778</v>
      </c>
      <c r="RC15" s="38" t="s">
        <v>3128</v>
      </c>
      <c r="RE15" s="38" t="s">
        <v>862</v>
      </c>
      <c r="RF15" s="38" t="s">
        <v>3235</v>
      </c>
      <c r="RG15" s="38" t="s">
        <v>3127</v>
      </c>
      <c r="RH15" s="38" t="s">
        <v>862</v>
      </c>
      <c r="RI15" s="38" t="s">
        <v>3235</v>
      </c>
      <c r="RJ15" s="38" t="s">
        <v>3127</v>
      </c>
      <c r="RN15" s="38" t="s">
        <v>389</v>
      </c>
      <c r="RO15" s="38" t="s">
        <v>2651</v>
      </c>
      <c r="RP15" s="38" t="s">
        <v>2652</v>
      </c>
      <c r="RQ15" s="38" t="s">
        <v>888</v>
      </c>
      <c r="RR15" s="38" t="s">
        <v>3265</v>
      </c>
      <c r="RT15" s="38" t="s">
        <v>679</v>
      </c>
      <c r="RU15" s="38" t="s">
        <v>3005</v>
      </c>
      <c r="RW15" s="38" t="s">
        <v>889</v>
      </c>
      <c r="RX15" s="38" t="s">
        <v>3266</v>
      </c>
      <c r="RZ15" s="38" t="s">
        <v>890</v>
      </c>
      <c r="SA15" s="38" t="s">
        <v>3267</v>
      </c>
      <c r="SC15" s="38" t="s">
        <v>891</v>
      </c>
      <c r="SD15" s="38" t="s">
        <v>3268</v>
      </c>
      <c r="SF15" s="38" t="s">
        <v>683</v>
      </c>
      <c r="SG15" s="38" t="s">
        <v>3009</v>
      </c>
      <c r="SI15" s="38" t="s">
        <v>888</v>
      </c>
      <c r="SJ15" s="38" t="s">
        <v>3265</v>
      </c>
      <c r="SL15" s="38" t="s">
        <v>890</v>
      </c>
      <c r="SM15" s="38" t="s">
        <v>3267</v>
      </c>
      <c r="SO15" s="38" t="s">
        <v>888</v>
      </c>
      <c r="SP15" s="38" t="s">
        <v>3265</v>
      </c>
      <c r="SR15" s="38" t="s">
        <v>890</v>
      </c>
      <c r="SS15" s="38" t="s">
        <v>3267</v>
      </c>
      <c r="SU15" s="38" t="s">
        <v>892</v>
      </c>
      <c r="SV15" s="38" t="s">
        <v>3269</v>
      </c>
      <c r="SX15" s="38" t="s">
        <v>893</v>
      </c>
      <c r="SY15" s="38" t="s">
        <v>3270</v>
      </c>
      <c r="TA15" s="38" t="s">
        <v>892</v>
      </c>
      <c r="TB15" s="38" t="s">
        <v>3269</v>
      </c>
      <c r="TD15" s="38" t="s">
        <v>894</v>
      </c>
      <c r="TE15" s="38" t="s">
        <v>3271</v>
      </c>
      <c r="TG15" s="38" t="s">
        <v>892</v>
      </c>
      <c r="TH15" s="38" t="s">
        <v>3269</v>
      </c>
      <c r="TJ15" s="38" t="s">
        <v>894</v>
      </c>
      <c r="TK15" s="38" t="s">
        <v>3271</v>
      </c>
      <c r="TM15" s="38" t="s">
        <v>892</v>
      </c>
      <c r="TN15" s="38" t="s">
        <v>3269</v>
      </c>
      <c r="TP15" s="38" t="s">
        <v>894</v>
      </c>
      <c r="TQ15" s="38" t="s">
        <v>3271</v>
      </c>
      <c r="TS15" s="38" t="s">
        <v>888</v>
      </c>
      <c r="TT15" s="38" t="s">
        <v>3265</v>
      </c>
      <c r="TV15" s="38" t="s">
        <v>890</v>
      </c>
      <c r="TW15" s="38" t="s">
        <v>3267</v>
      </c>
      <c r="TY15" s="38" t="s">
        <v>892</v>
      </c>
      <c r="TZ15" s="38" t="s">
        <v>3269</v>
      </c>
      <c r="UB15" s="38" t="s">
        <v>894</v>
      </c>
      <c r="UC15" s="38" t="s">
        <v>3271</v>
      </c>
      <c r="UE15" s="38" t="s">
        <v>895</v>
      </c>
      <c r="UF15" s="38" t="s">
        <v>3272</v>
      </c>
      <c r="UH15" s="38" t="s">
        <v>895</v>
      </c>
      <c r="UI15" s="38" t="s">
        <v>3272</v>
      </c>
      <c r="UK15" s="38" t="s">
        <v>896</v>
      </c>
      <c r="UL15" s="38" t="s">
        <v>3273</v>
      </c>
      <c r="UM15" s="38" t="s">
        <v>3274</v>
      </c>
      <c r="UN15" s="38" t="s">
        <v>897</v>
      </c>
      <c r="UO15" s="38" t="s">
        <v>3275</v>
      </c>
      <c r="UQ15" s="38" t="s">
        <v>897</v>
      </c>
      <c r="UR15" s="38" t="s">
        <v>3275</v>
      </c>
      <c r="UT15" s="38" t="s">
        <v>898</v>
      </c>
      <c r="UU15" s="38" t="s">
        <v>3276</v>
      </c>
      <c r="UW15" s="38" t="s">
        <v>899</v>
      </c>
      <c r="UX15" s="38" t="s">
        <v>3277</v>
      </c>
      <c r="UY15" s="38" t="s">
        <v>3278</v>
      </c>
      <c r="VR15" s="38" t="s">
        <v>900</v>
      </c>
      <c r="VS15" s="38" t="s">
        <v>3279</v>
      </c>
      <c r="VU15" s="38" t="s">
        <v>900</v>
      </c>
      <c r="VV15" s="38" t="s">
        <v>3279</v>
      </c>
      <c r="VX15" s="38" t="s">
        <v>901</v>
      </c>
      <c r="VY15" s="38" t="s">
        <v>3280</v>
      </c>
      <c r="WA15" s="38" t="s">
        <v>902</v>
      </c>
      <c r="WB15" s="38" t="s">
        <v>3281</v>
      </c>
      <c r="WD15" s="38" t="s">
        <v>874</v>
      </c>
      <c r="WE15" s="38" t="s">
        <v>3249</v>
      </c>
      <c r="WF15" s="38" t="s">
        <v>3250</v>
      </c>
      <c r="WG15" s="38" t="s">
        <v>874</v>
      </c>
      <c r="WH15" s="38" t="s">
        <v>3249</v>
      </c>
      <c r="WI15" s="38" t="s">
        <v>3250</v>
      </c>
      <c r="WS15" s="38" t="s">
        <v>699</v>
      </c>
      <c r="WT15" s="38" t="s">
        <v>3029</v>
      </c>
      <c r="WY15" s="38" t="s">
        <v>699</v>
      </c>
      <c r="WZ15" s="38" t="s">
        <v>3029</v>
      </c>
      <c r="XB15" s="38" t="s">
        <v>699</v>
      </c>
      <c r="XC15" s="38" t="s">
        <v>3029</v>
      </c>
      <c r="XE15" s="38" t="s">
        <v>699</v>
      </c>
      <c r="XF15" s="38" t="s">
        <v>3029</v>
      </c>
      <c r="XK15" s="38" t="s">
        <v>699</v>
      </c>
      <c r="XL15" s="38" t="s">
        <v>3029</v>
      </c>
      <c r="XQ15" s="38" t="s">
        <v>699</v>
      </c>
      <c r="XR15" s="38" t="s">
        <v>3029</v>
      </c>
      <c r="XW15" s="38" t="s">
        <v>878</v>
      </c>
      <c r="XX15" s="38" t="s">
        <v>3254</v>
      </c>
    </row>
    <row r="16" spans="1:652">
      <c r="Z16" s="38" t="s">
        <v>903</v>
      </c>
      <c r="AA16" s="38" t="s">
        <v>3282</v>
      </c>
      <c r="AC16" s="38" t="s">
        <v>512</v>
      </c>
      <c r="AD16" s="38" t="s">
        <v>2804</v>
      </c>
      <c r="AF16" s="38" t="s">
        <v>512</v>
      </c>
      <c r="AG16" s="38" t="s">
        <v>2804</v>
      </c>
      <c r="AI16" s="38" t="s">
        <v>428</v>
      </c>
      <c r="AJ16" s="38" t="s">
        <v>2703</v>
      </c>
      <c r="AL16" s="38" t="s">
        <v>428</v>
      </c>
      <c r="AM16" s="38" t="s">
        <v>2703</v>
      </c>
      <c r="AO16" s="38" t="s">
        <v>801</v>
      </c>
      <c r="AP16" s="38" t="s">
        <v>3158</v>
      </c>
      <c r="AR16" s="38" t="s">
        <v>801</v>
      </c>
      <c r="AS16" s="38" t="s">
        <v>3158</v>
      </c>
      <c r="AU16" s="38" t="s">
        <v>801</v>
      </c>
      <c r="AV16" s="38" t="s">
        <v>3158</v>
      </c>
      <c r="AX16" s="38" t="s">
        <v>801</v>
      </c>
      <c r="AY16" s="38" t="s">
        <v>3158</v>
      </c>
      <c r="BA16" s="38" t="s">
        <v>903</v>
      </c>
      <c r="BB16" s="38" t="s">
        <v>3282</v>
      </c>
      <c r="BD16" s="38" t="s">
        <v>904</v>
      </c>
      <c r="BE16" s="38" t="s">
        <v>3283</v>
      </c>
      <c r="BG16" s="38" t="s">
        <v>904</v>
      </c>
      <c r="BH16" s="38" t="s">
        <v>3283</v>
      </c>
      <c r="BJ16" s="38" t="s">
        <v>904</v>
      </c>
      <c r="BK16" s="38" t="s">
        <v>3283</v>
      </c>
      <c r="BM16" s="38" t="s">
        <v>903</v>
      </c>
      <c r="BN16" s="38" t="s">
        <v>3282</v>
      </c>
      <c r="BP16" s="38" t="s">
        <v>903</v>
      </c>
      <c r="BQ16" s="38" t="s">
        <v>3282</v>
      </c>
      <c r="BS16" s="38" t="s">
        <v>879</v>
      </c>
      <c r="BT16" s="38" t="s">
        <v>3255</v>
      </c>
      <c r="BV16" s="38" t="s">
        <v>903</v>
      </c>
      <c r="BW16" s="38" t="s">
        <v>3282</v>
      </c>
      <c r="BY16" s="38" t="s">
        <v>903</v>
      </c>
      <c r="BZ16" s="38" t="s">
        <v>3282</v>
      </c>
      <c r="CE16" s="38" t="s">
        <v>905</v>
      </c>
      <c r="CF16" s="38" t="s">
        <v>3284</v>
      </c>
      <c r="CT16" s="38" t="s">
        <v>512</v>
      </c>
      <c r="CU16" s="38" t="s">
        <v>2804</v>
      </c>
      <c r="CW16" s="38" t="s">
        <v>904</v>
      </c>
      <c r="CX16" s="38" t="s">
        <v>3283</v>
      </c>
      <c r="DF16" s="38" t="s">
        <v>512</v>
      </c>
      <c r="DG16" s="38" t="s">
        <v>2804</v>
      </c>
      <c r="DI16" s="38" t="s">
        <v>904</v>
      </c>
      <c r="DJ16" s="38" t="s">
        <v>3283</v>
      </c>
      <c r="DO16" s="38" t="s">
        <v>904</v>
      </c>
      <c r="DP16" s="38" t="s">
        <v>3283</v>
      </c>
      <c r="DU16" s="38" t="s">
        <v>428</v>
      </c>
      <c r="DV16" s="38" t="s">
        <v>2703</v>
      </c>
      <c r="DX16" s="38" t="s">
        <v>428</v>
      </c>
      <c r="DY16" s="38" t="s">
        <v>2703</v>
      </c>
      <c r="EA16" s="38" t="s">
        <v>879</v>
      </c>
      <c r="EB16" s="38" t="s">
        <v>3255</v>
      </c>
      <c r="EJ16" s="38" t="s">
        <v>801</v>
      </c>
      <c r="EK16" s="38" t="s">
        <v>3158</v>
      </c>
      <c r="EM16" s="38" t="s">
        <v>903</v>
      </c>
      <c r="EN16" s="38" t="s">
        <v>3282</v>
      </c>
      <c r="EV16" s="38" t="s">
        <v>567</v>
      </c>
      <c r="EW16" s="38" t="s">
        <v>2869</v>
      </c>
      <c r="EX16" s="38" t="s">
        <v>3285</v>
      </c>
      <c r="GC16" s="38" t="s">
        <v>906</v>
      </c>
      <c r="GD16" s="38" t="s">
        <v>3286</v>
      </c>
      <c r="GF16" s="38" t="s">
        <v>907</v>
      </c>
      <c r="GG16" s="38" t="s">
        <v>3287</v>
      </c>
      <c r="GI16" s="38" t="s">
        <v>593</v>
      </c>
      <c r="GJ16" s="38" t="s">
        <v>2902</v>
      </c>
      <c r="GO16" s="38" t="s">
        <v>882</v>
      </c>
      <c r="GP16" s="38" t="s">
        <v>3258</v>
      </c>
      <c r="GR16" s="38" t="s">
        <v>882</v>
      </c>
      <c r="GS16" s="38" t="s">
        <v>3258</v>
      </c>
      <c r="GU16" s="38" t="s">
        <v>882</v>
      </c>
      <c r="GV16" s="38" t="s">
        <v>3258</v>
      </c>
      <c r="HV16" s="38" t="s">
        <v>908</v>
      </c>
      <c r="HW16" s="38" t="s">
        <v>3288</v>
      </c>
      <c r="HY16" s="38" t="s">
        <v>908</v>
      </c>
      <c r="HZ16" s="38" t="s">
        <v>3288</v>
      </c>
      <c r="IB16" s="38" t="s">
        <v>909</v>
      </c>
      <c r="IC16" s="38" t="s">
        <v>3289</v>
      </c>
      <c r="IE16" s="38" t="s">
        <v>910</v>
      </c>
      <c r="IF16" s="38" t="s">
        <v>3290</v>
      </c>
      <c r="IG16" s="38" t="s">
        <v>3223</v>
      </c>
      <c r="IH16" s="38" t="s">
        <v>910</v>
      </c>
      <c r="II16" s="38" t="s">
        <v>3290</v>
      </c>
      <c r="IJ16" s="38" t="s">
        <v>3223</v>
      </c>
      <c r="IK16" s="38" t="s">
        <v>768</v>
      </c>
      <c r="IL16" s="38" t="s">
        <v>3291</v>
      </c>
      <c r="JO16" s="38" t="s">
        <v>815</v>
      </c>
      <c r="JP16" s="38" t="s">
        <v>3174</v>
      </c>
      <c r="LZ16" s="38" t="s">
        <v>903</v>
      </c>
      <c r="MA16" s="38" t="s">
        <v>3282</v>
      </c>
      <c r="MC16" s="38" t="s">
        <v>903</v>
      </c>
      <c r="MD16" s="38" t="s">
        <v>3282</v>
      </c>
      <c r="MO16" s="38" t="s">
        <v>903</v>
      </c>
      <c r="MP16" s="38" t="s">
        <v>3282</v>
      </c>
      <c r="MR16" s="38" t="s">
        <v>903</v>
      </c>
      <c r="MS16" s="38" t="s">
        <v>3282</v>
      </c>
      <c r="NV16" s="38" t="s">
        <v>820</v>
      </c>
      <c r="NW16" s="38" t="s">
        <v>3180</v>
      </c>
      <c r="NY16" s="38" t="s">
        <v>773</v>
      </c>
      <c r="NZ16" s="38" t="s">
        <v>3120</v>
      </c>
      <c r="OA16" s="38" t="s">
        <v>3121</v>
      </c>
      <c r="OB16" s="38" t="s">
        <v>911</v>
      </c>
      <c r="OC16" s="38" t="s">
        <v>3292</v>
      </c>
      <c r="OZ16" s="38" t="s">
        <v>471</v>
      </c>
      <c r="PA16" s="38" t="s">
        <v>2749</v>
      </c>
      <c r="PC16" s="38" t="s">
        <v>471</v>
      </c>
      <c r="PD16" s="38" t="s">
        <v>2749</v>
      </c>
      <c r="PO16" s="38" t="s">
        <v>471</v>
      </c>
      <c r="PP16" s="38" t="s">
        <v>2749</v>
      </c>
      <c r="PX16" s="38" t="s">
        <v>471</v>
      </c>
      <c r="PY16" s="38" t="s">
        <v>2749</v>
      </c>
      <c r="QV16" s="38" t="s">
        <v>860</v>
      </c>
      <c r="QW16" s="38" t="s">
        <v>3232</v>
      </c>
      <c r="QX16" s="38" t="s">
        <v>3233</v>
      </c>
      <c r="QY16" s="38" t="s">
        <v>473</v>
      </c>
      <c r="QZ16" s="38" t="s">
        <v>2752</v>
      </c>
      <c r="RA16" s="38" t="s">
        <v>2753</v>
      </c>
      <c r="RB16" s="38" t="s">
        <v>473</v>
      </c>
      <c r="RC16" s="38" t="s">
        <v>2752</v>
      </c>
      <c r="RD16" s="38" t="s">
        <v>2753</v>
      </c>
      <c r="RE16" s="38" t="s">
        <v>778</v>
      </c>
      <c r="RF16" s="38" t="s">
        <v>3128</v>
      </c>
      <c r="RH16" s="38" t="s">
        <v>778</v>
      </c>
      <c r="RI16" s="38" t="s">
        <v>3128</v>
      </c>
      <c r="RN16" s="38" t="s">
        <v>471</v>
      </c>
      <c r="RO16" s="38" t="s">
        <v>2749</v>
      </c>
      <c r="RQ16" s="38" t="s">
        <v>912</v>
      </c>
      <c r="RR16" s="38" t="s">
        <v>3293</v>
      </c>
      <c r="RT16" s="38" t="s">
        <v>913</v>
      </c>
      <c r="RU16" s="38" t="s">
        <v>3294</v>
      </c>
      <c r="RW16" s="38" t="s">
        <v>555</v>
      </c>
      <c r="RX16" s="38" t="s">
        <v>2855</v>
      </c>
      <c r="RZ16" s="38" t="s">
        <v>914</v>
      </c>
      <c r="SA16" s="38" t="s">
        <v>3295</v>
      </c>
      <c r="SC16" s="38" t="s">
        <v>915</v>
      </c>
      <c r="SD16" s="38" t="s">
        <v>3296</v>
      </c>
      <c r="SF16" s="38" t="s">
        <v>916</v>
      </c>
      <c r="SG16" s="38" t="s">
        <v>3297</v>
      </c>
      <c r="SI16" s="38" t="s">
        <v>912</v>
      </c>
      <c r="SJ16" s="38" t="s">
        <v>3293</v>
      </c>
      <c r="SL16" s="38" t="s">
        <v>914</v>
      </c>
      <c r="SM16" s="38" t="s">
        <v>3295</v>
      </c>
      <c r="SO16" s="38" t="s">
        <v>912</v>
      </c>
      <c r="SP16" s="38" t="s">
        <v>3293</v>
      </c>
      <c r="SR16" s="38" t="s">
        <v>914</v>
      </c>
      <c r="SS16" s="38" t="s">
        <v>3295</v>
      </c>
      <c r="SU16" s="38" t="s">
        <v>917</v>
      </c>
      <c r="SV16" s="38" t="s">
        <v>3298</v>
      </c>
      <c r="SX16" s="38" t="s">
        <v>918</v>
      </c>
      <c r="SY16" s="38" t="s">
        <v>3299</v>
      </c>
      <c r="TA16" s="38" t="s">
        <v>917</v>
      </c>
      <c r="TB16" s="38" t="s">
        <v>3298</v>
      </c>
      <c r="TD16" s="38" t="s">
        <v>919</v>
      </c>
      <c r="TE16" s="38" t="s">
        <v>3300</v>
      </c>
      <c r="TG16" s="38" t="s">
        <v>917</v>
      </c>
      <c r="TH16" s="38" t="s">
        <v>3298</v>
      </c>
      <c r="TJ16" s="38" t="s">
        <v>919</v>
      </c>
      <c r="TK16" s="38" t="s">
        <v>3300</v>
      </c>
      <c r="TM16" s="38" t="s">
        <v>917</v>
      </c>
      <c r="TN16" s="38" t="s">
        <v>3298</v>
      </c>
      <c r="TP16" s="38" t="s">
        <v>919</v>
      </c>
      <c r="TQ16" s="38" t="s">
        <v>3300</v>
      </c>
      <c r="TS16" s="38" t="s">
        <v>912</v>
      </c>
      <c r="TT16" s="38" t="s">
        <v>3293</v>
      </c>
      <c r="TV16" s="38" t="s">
        <v>914</v>
      </c>
      <c r="TW16" s="38" t="s">
        <v>3295</v>
      </c>
      <c r="TY16" s="38" t="s">
        <v>917</v>
      </c>
      <c r="TZ16" s="38" t="s">
        <v>3298</v>
      </c>
      <c r="UB16" s="38" t="s">
        <v>919</v>
      </c>
      <c r="UC16" s="38" t="s">
        <v>3300</v>
      </c>
      <c r="UE16" s="38" t="s">
        <v>920</v>
      </c>
      <c r="UF16" s="38" t="s">
        <v>3301</v>
      </c>
      <c r="UH16" s="38" t="s">
        <v>920</v>
      </c>
      <c r="UI16" s="38" t="s">
        <v>3301</v>
      </c>
      <c r="UK16" s="38" t="s">
        <v>921</v>
      </c>
      <c r="UL16" s="38" t="s">
        <v>3302</v>
      </c>
      <c r="UM16" s="38" t="s">
        <v>3303</v>
      </c>
      <c r="UT16" s="38" t="s">
        <v>922</v>
      </c>
      <c r="UU16" s="38" t="s">
        <v>2897</v>
      </c>
      <c r="UW16" s="38" t="s">
        <v>923</v>
      </c>
      <c r="UX16" s="38" t="s">
        <v>3304</v>
      </c>
      <c r="UY16" s="38" t="s">
        <v>3305</v>
      </c>
      <c r="VR16" s="38" t="s">
        <v>924</v>
      </c>
      <c r="VS16" s="38" t="s">
        <v>3306</v>
      </c>
      <c r="VU16" s="38" t="s">
        <v>924</v>
      </c>
      <c r="VV16" s="38" t="s">
        <v>3306</v>
      </c>
      <c r="WA16" s="38" t="s">
        <v>571</v>
      </c>
      <c r="WB16" s="38" t="s">
        <v>2874</v>
      </c>
      <c r="WD16" s="38" t="s">
        <v>925</v>
      </c>
      <c r="WE16" s="38" t="s">
        <v>3307</v>
      </c>
      <c r="WF16" s="38" t="s">
        <v>3308</v>
      </c>
      <c r="WG16" s="38" t="s">
        <v>926</v>
      </c>
      <c r="WH16" s="38" t="s">
        <v>3307</v>
      </c>
      <c r="WS16" s="38" t="s">
        <v>927</v>
      </c>
      <c r="WT16" s="38" t="s">
        <v>3309</v>
      </c>
      <c r="WU16" s="38" t="s">
        <v>3310</v>
      </c>
      <c r="XB16" s="38" t="s">
        <v>927</v>
      </c>
      <c r="XC16" s="38" t="s">
        <v>3309</v>
      </c>
      <c r="XD16" s="38" t="s">
        <v>3310</v>
      </c>
      <c r="XE16" s="38" t="s">
        <v>927</v>
      </c>
      <c r="XF16" s="38" t="s">
        <v>3309</v>
      </c>
      <c r="XG16" s="38" t="s">
        <v>3310</v>
      </c>
      <c r="XW16" s="38" t="s">
        <v>903</v>
      </c>
      <c r="XX16" s="38" t="s">
        <v>3282</v>
      </c>
    </row>
    <row r="17" spans="26:648">
      <c r="Z17" s="38" t="s">
        <v>928</v>
      </c>
      <c r="AA17" s="38" t="s">
        <v>3311</v>
      </c>
      <c r="AC17" s="38" t="s">
        <v>587</v>
      </c>
      <c r="AD17" s="38" t="s">
        <v>2894</v>
      </c>
      <c r="AF17" s="38" t="s">
        <v>587</v>
      </c>
      <c r="AG17" s="38" t="s">
        <v>2894</v>
      </c>
      <c r="AI17" s="38" t="s">
        <v>512</v>
      </c>
      <c r="AJ17" s="38" t="s">
        <v>2804</v>
      </c>
      <c r="AL17" s="38" t="s">
        <v>512</v>
      </c>
      <c r="AM17" s="38" t="s">
        <v>2804</v>
      </c>
      <c r="AO17" s="38" t="s">
        <v>344</v>
      </c>
      <c r="AP17" s="38" t="s">
        <v>2599</v>
      </c>
      <c r="AR17" s="38" t="s">
        <v>344</v>
      </c>
      <c r="AS17" s="38" t="s">
        <v>2599</v>
      </c>
      <c r="AU17" s="38" t="s">
        <v>344</v>
      </c>
      <c r="AV17" s="38" t="s">
        <v>2599</v>
      </c>
      <c r="AX17" s="38" t="s">
        <v>344</v>
      </c>
      <c r="AY17" s="38" t="s">
        <v>2599</v>
      </c>
      <c r="BA17" s="38" t="s">
        <v>928</v>
      </c>
      <c r="BB17" s="38" t="s">
        <v>3311</v>
      </c>
      <c r="BD17" s="38" t="s">
        <v>929</v>
      </c>
      <c r="BE17" s="38" t="s">
        <v>3312</v>
      </c>
      <c r="BG17" s="38" t="s">
        <v>929</v>
      </c>
      <c r="BH17" s="38" t="s">
        <v>3312</v>
      </c>
      <c r="BJ17" s="38" t="s">
        <v>929</v>
      </c>
      <c r="BK17" s="38" t="s">
        <v>3312</v>
      </c>
      <c r="BM17" s="38" t="s">
        <v>928</v>
      </c>
      <c r="BN17" s="38" t="s">
        <v>3311</v>
      </c>
      <c r="BP17" s="38" t="s">
        <v>928</v>
      </c>
      <c r="BQ17" s="38" t="s">
        <v>3311</v>
      </c>
      <c r="BS17" s="38" t="s">
        <v>904</v>
      </c>
      <c r="BT17" s="38" t="s">
        <v>3283</v>
      </c>
      <c r="BV17" s="38" t="s">
        <v>928</v>
      </c>
      <c r="BW17" s="38" t="s">
        <v>3311</v>
      </c>
      <c r="BY17" s="38" t="s">
        <v>928</v>
      </c>
      <c r="BZ17" s="38" t="s">
        <v>3311</v>
      </c>
      <c r="CE17" s="38" t="s">
        <v>930</v>
      </c>
      <c r="CF17" s="38" t="s">
        <v>3313</v>
      </c>
      <c r="CT17" s="38" t="s">
        <v>587</v>
      </c>
      <c r="CU17" s="38" t="s">
        <v>2894</v>
      </c>
      <c r="CW17" s="38" t="s">
        <v>929</v>
      </c>
      <c r="CX17" s="38" t="s">
        <v>3312</v>
      </c>
      <c r="DF17" s="38" t="s">
        <v>587</v>
      </c>
      <c r="DG17" s="38" t="s">
        <v>2894</v>
      </c>
      <c r="DI17" s="38" t="s">
        <v>929</v>
      </c>
      <c r="DJ17" s="38" t="s">
        <v>3312</v>
      </c>
      <c r="DO17" s="38" t="s">
        <v>929</v>
      </c>
      <c r="DP17" s="38" t="s">
        <v>3312</v>
      </c>
      <c r="DU17" s="38" t="s">
        <v>512</v>
      </c>
      <c r="DV17" s="38" t="s">
        <v>2804</v>
      </c>
      <c r="DX17" s="38" t="s">
        <v>512</v>
      </c>
      <c r="DY17" s="38" t="s">
        <v>2804</v>
      </c>
      <c r="EA17" s="38" t="s">
        <v>904</v>
      </c>
      <c r="EB17" s="38" t="s">
        <v>3283</v>
      </c>
      <c r="EJ17" s="38" t="s">
        <v>344</v>
      </c>
      <c r="EK17" s="38" t="s">
        <v>2599</v>
      </c>
      <c r="EM17" s="38" t="s">
        <v>928</v>
      </c>
      <c r="EN17" s="38" t="s">
        <v>3311</v>
      </c>
      <c r="EV17" s="38" t="s">
        <v>931</v>
      </c>
      <c r="EW17" s="38" t="s">
        <v>3314</v>
      </c>
      <c r="GC17" s="38" t="s">
        <v>932</v>
      </c>
      <c r="GD17" s="38" t="s">
        <v>3315</v>
      </c>
      <c r="GF17" s="38" t="s">
        <v>933</v>
      </c>
      <c r="GG17" s="38" t="s">
        <v>3316</v>
      </c>
      <c r="GI17" s="38" t="s">
        <v>934</v>
      </c>
      <c r="GJ17" s="38" t="s">
        <v>3317</v>
      </c>
      <c r="GO17" s="38" t="s">
        <v>906</v>
      </c>
      <c r="GP17" s="38" t="s">
        <v>3286</v>
      </c>
      <c r="GR17" s="38" t="s">
        <v>906</v>
      </c>
      <c r="GS17" s="38" t="s">
        <v>3286</v>
      </c>
      <c r="GU17" s="38" t="s">
        <v>906</v>
      </c>
      <c r="GV17" s="38" t="s">
        <v>3286</v>
      </c>
      <c r="HV17" s="38" t="s">
        <v>935</v>
      </c>
      <c r="HW17" s="38" t="s">
        <v>3318</v>
      </c>
      <c r="HY17" s="38" t="s">
        <v>935</v>
      </c>
      <c r="HZ17" s="38" t="s">
        <v>3318</v>
      </c>
      <c r="IB17" s="38" t="s">
        <v>936</v>
      </c>
      <c r="IC17" s="38" t="s">
        <v>3319</v>
      </c>
      <c r="IE17" s="38" t="s">
        <v>937</v>
      </c>
      <c r="IF17" s="38" t="s">
        <v>3320</v>
      </c>
      <c r="IH17" s="38" t="s">
        <v>937</v>
      </c>
      <c r="II17" s="38" t="s">
        <v>3320</v>
      </c>
      <c r="IK17" s="38" t="s">
        <v>814</v>
      </c>
      <c r="IL17" s="38" t="s">
        <v>3321</v>
      </c>
      <c r="JO17" s="38" t="s">
        <v>450</v>
      </c>
      <c r="JP17" s="38" t="s">
        <v>2726</v>
      </c>
      <c r="LZ17" s="38" t="s">
        <v>928</v>
      </c>
      <c r="MA17" s="38" t="s">
        <v>3311</v>
      </c>
      <c r="MC17" s="38" t="s">
        <v>928</v>
      </c>
      <c r="MD17" s="38" t="s">
        <v>3311</v>
      </c>
      <c r="MO17" s="38" t="s">
        <v>928</v>
      </c>
      <c r="MP17" s="38" t="s">
        <v>3311</v>
      </c>
      <c r="MR17" s="38" t="s">
        <v>928</v>
      </c>
      <c r="MS17" s="38" t="s">
        <v>3311</v>
      </c>
      <c r="NY17" s="38" t="s">
        <v>820</v>
      </c>
      <c r="NZ17" s="38" t="s">
        <v>3180</v>
      </c>
      <c r="OB17" s="38" t="s">
        <v>938</v>
      </c>
      <c r="OC17" s="38" t="s">
        <v>3322</v>
      </c>
      <c r="PC17" s="38" t="s">
        <v>861</v>
      </c>
      <c r="PD17" s="38" t="s">
        <v>3234</v>
      </c>
      <c r="QV17" s="38" t="s">
        <v>590</v>
      </c>
      <c r="QW17" s="38" t="s">
        <v>2897</v>
      </c>
      <c r="QX17" s="38" t="s">
        <v>3264</v>
      </c>
      <c r="QY17" s="38" t="s">
        <v>390</v>
      </c>
      <c r="QZ17" s="38" t="s">
        <v>2653</v>
      </c>
      <c r="RA17" s="38" t="s">
        <v>2654</v>
      </c>
      <c r="RB17" s="38" t="s">
        <v>390</v>
      </c>
      <c r="RC17" s="38" t="s">
        <v>2653</v>
      </c>
      <c r="RD17" s="38" t="s">
        <v>2654</v>
      </c>
      <c r="RE17" s="38" t="s">
        <v>473</v>
      </c>
      <c r="RF17" s="38" t="s">
        <v>2752</v>
      </c>
      <c r="RG17" s="38" t="s">
        <v>2753</v>
      </c>
      <c r="RH17" s="38" t="s">
        <v>473</v>
      </c>
      <c r="RI17" s="38" t="s">
        <v>2752</v>
      </c>
      <c r="RJ17" s="38" t="s">
        <v>2753</v>
      </c>
      <c r="RN17" s="38" t="s">
        <v>861</v>
      </c>
      <c r="RO17" s="38" t="s">
        <v>3234</v>
      </c>
      <c r="RP17" s="38" t="s">
        <v>2560</v>
      </c>
      <c r="RQ17" s="38" t="s">
        <v>939</v>
      </c>
      <c r="RR17" s="38" t="s">
        <v>3323</v>
      </c>
      <c r="RT17" s="38" t="s">
        <v>940</v>
      </c>
      <c r="RU17" s="38" t="s">
        <v>3324</v>
      </c>
      <c r="RW17" s="38" t="s">
        <v>627</v>
      </c>
      <c r="RX17" s="38" t="s">
        <v>2943</v>
      </c>
      <c r="SC17" s="38" t="s">
        <v>941</v>
      </c>
      <c r="SD17" s="38" t="s">
        <v>3325</v>
      </c>
      <c r="SF17" s="38" t="s">
        <v>942</v>
      </c>
      <c r="SG17" s="38" t="s">
        <v>3326</v>
      </c>
      <c r="SI17" s="38" t="s">
        <v>939</v>
      </c>
      <c r="SJ17" s="38" t="s">
        <v>3323</v>
      </c>
      <c r="SO17" s="38" t="s">
        <v>939</v>
      </c>
      <c r="SP17" s="38" t="s">
        <v>3323</v>
      </c>
      <c r="SU17" s="38" t="s">
        <v>943</v>
      </c>
      <c r="SV17" s="38" t="s">
        <v>3327</v>
      </c>
      <c r="SX17" s="38" t="s">
        <v>944</v>
      </c>
      <c r="SY17" s="38" t="s">
        <v>3328</v>
      </c>
      <c r="TA17" s="38" t="s">
        <v>943</v>
      </c>
      <c r="TB17" s="38" t="s">
        <v>3327</v>
      </c>
      <c r="TD17" s="38" t="s">
        <v>945</v>
      </c>
      <c r="TE17" s="38" t="s">
        <v>3329</v>
      </c>
      <c r="TG17" s="38" t="s">
        <v>943</v>
      </c>
      <c r="TH17" s="38" t="s">
        <v>3327</v>
      </c>
      <c r="TJ17" s="38" t="s">
        <v>945</v>
      </c>
      <c r="TK17" s="38" t="s">
        <v>3329</v>
      </c>
      <c r="TM17" s="38" t="s">
        <v>943</v>
      </c>
      <c r="TN17" s="38" t="s">
        <v>3327</v>
      </c>
      <c r="TP17" s="38" t="s">
        <v>945</v>
      </c>
      <c r="TQ17" s="38" t="s">
        <v>3329</v>
      </c>
      <c r="TS17" s="38" t="s">
        <v>939</v>
      </c>
      <c r="TT17" s="38" t="s">
        <v>3323</v>
      </c>
      <c r="TY17" s="38" t="s">
        <v>943</v>
      </c>
      <c r="TZ17" s="38" t="s">
        <v>3327</v>
      </c>
      <c r="UB17" s="38" t="s">
        <v>945</v>
      </c>
      <c r="UC17" s="38" t="s">
        <v>3329</v>
      </c>
      <c r="UE17" s="38" t="s">
        <v>946</v>
      </c>
      <c r="UF17" s="38" t="s">
        <v>3330</v>
      </c>
      <c r="UH17" s="38" t="s">
        <v>946</v>
      </c>
      <c r="UI17" s="38" t="s">
        <v>3330</v>
      </c>
      <c r="UK17" s="38" t="s">
        <v>947</v>
      </c>
      <c r="UL17" s="38" t="s">
        <v>3331</v>
      </c>
      <c r="UM17" s="38" t="s">
        <v>3332</v>
      </c>
      <c r="UT17" s="38" t="s">
        <v>948</v>
      </c>
      <c r="UU17" s="38" t="s">
        <v>3333</v>
      </c>
      <c r="UW17" s="38" t="s">
        <v>949</v>
      </c>
      <c r="UX17" s="38" t="s">
        <v>3334</v>
      </c>
      <c r="UY17" s="38" t="s">
        <v>3335</v>
      </c>
      <c r="VR17" s="38" t="s">
        <v>950</v>
      </c>
      <c r="VS17" s="38" t="s">
        <v>3336</v>
      </c>
      <c r="VU17" s="38" t="s">
        <v>950</v>
      </c>
      <c r="VV17" s="38" t="s">
        <v>3336</v>
      </c>
      <c r="WA17" s="38" t="s">
        <v>951</v>
      </c>
      <c r="WB17" s="38" t="s">
        <v>3337</v>
      </c>
      <c r="WD17" s="38" t="s">
        <v>952</v>
      </c>
      <c r="WE17" s="38" t="s">
        <v>2876</v>
      </c>
      <c r="WF17" s="38" t="s">
        <v>3338</v>
      </c>
      <c r="WG17" s="38" t="s">
        <v>952</v>
      </c>
      <c r="WH17" s="38" t="s">
        <v>2876</v>
      </c>
      <c r="WI17" s="38" t="s">
        <v>3338</v>
      </c>
      <c r="WS17" s="38" t="s">
        <v>263</v>
      </c>
      <c r="WT17" s="38" t="s">
        <v>2495</v>
      </c>
      <c r="WU17" s="38" t="s">
        <v>2496</v>
      </c>
      <c r="XW17" s="38" t="s">
        <v>928</v>
      </c>
      <c r="XX17" s="38" t="s">
        <v>3311</v>
      </c>
    </row>
    <row r="18" spans="26:648">
      <c r="Z18" s="38" t="s">
        <v>953</v>
      </c>
      <c r="AA18" s="38" t="s">
        <v>3339</v>
      </c>
      <c r="AC18" s="38" t="s">
        <v>651</v>
      </c>
      <c r="AD18" s="38" t="s">
        <v>2973</v>
      </c>
      <c r="AF18" s="38" t="s">
        <v>651</v>
      </c>
      <c r="AG18" s="38" t="s">
        <v>2973</v>
      </c>
      <c r="AI18" s="38" t="s">
        <v>587</v>
      </c>
      <c r="AJ18" s="38" t="s">
        <v>2894</v>
      </c>
      <c r="AL18" s="38" t="s">
        <v>587</v>
      </c>
      <c r="AM18" s="38" t="s">
        <v>2894</v>
      </c>
      <c r="AO18" s="38" t="s">
        <v>428</v>
      </c>
      <c r="AP18" s="38" t="s">
        <v>2703</v>
      </c>
      <c r="AR18" s="38" t="s">
        <v>428</v>
      </c>
      <c r="AS18" s="38" t="s">
        <v>2703</v>
      </c>
      <c r="AU18" s="38" t="s">
        <v>428</v>
      </c>
      <c r="AV18" s="38" t="s">
        <v>2703</v>
      </c>
      <c r="AX18" s="38" t="s">
        <v>428</v>
      </c>
      <c r="AY18" s="38" t="s">
        <v>2703</v>
      </c>
      <c r="BA18" s="38" t="s">
        <v>953</v>
      </c>
      <c r="BB18" s="38" t="s">
        <v>3339</v>
      </c>
      <c r="BD18" s="38" t="s">
        <v>954</v>
      </c>
      <c r="BE18" s="38" t="s">
        <v>3340</v>
      </c>
      <c r="BG18" s="38" t="s">
        <v>954</v>
      </c>
      <c r="BH18" s="38" t="s">
        <v>3340</v>
      </c>
      <c r="BJ18" s="38" t="s">
        <v>954</v>
      </c>
      <c r="BK18" s="38" t="s">
        <v>3340</v>
      </c>
      <c r="BM18" s="38" t="s">
        <v>953</v>
      </c>
      <c r="BN18" s="38" t="s">
        <v>3339</v>
      </c>
      <c r="BP18" s="38" t="s">
        <v>953</v>
      </c>
      <c r="BQ18" s="38" t="s">
        <v>3339</v>
      </c>
      <c r="BS18" s="38" t="s">
        <v>929</v>
      </c>
      <c r="BT18" s="38" t="s">
        <v>3312</v>
      </c>
      <c r="BV18" s="38" t="s">
        <v>953</v>
      </c>
      <c r="BW18" s="38" t="s">
        <v>3339</v>
      </c>
      <c r="BY18" s="38" t="s">
        <v>953</v>
      </c>
      <c r="BZ18" s="38" t="s">
        <v>3339</v>
      </c>
      <c r="CE18" s="38" t="s">
        <v>955</v>
      </c>
      <c r="CF18" s="38" t="s">
        <v>3341</v>
      </c>
      <c r="CT18" s="38" t="s">
        <v>651</v>
      </c>
      <c r="CU18" s="38" t="s">
        <v>2973</v>
      </c>
      <c r="CW18" s="38" t="s">
        <v>954</v>
      </c>
      <c r="CX18" s="38" t="s">
        <v>3340</v>
      </c>
      <c r="DF18" s="38" t="s">
        <v>651</v>
      </c>
      <c r="DG18" s="38" t="s">
        <v>2973</v>
      </c>
      <c r="DI18" s="38" t="s">
        <v>954</v>
      </c>
      <c r="DJ18" s="38" t="s">
        <v>3340</v>
      </c>
      <c r="DO18" s="38" t="s">
        <v>954</v>
      </c>
      <c r="DP18" s="38" t="s">
        <v>3340</v>
      </c>
      <c r="DU18" s="38" t="s">
        <v>587</v>
      </c>
      <c r="DV18" s="38" t="s">
        <v>2894</v>
      </c>
      <c r="DX18" s="38" t="s">
        <v>587</v>
      </c>
      <c r="DY18" s="38" t="s">
        <v>2894</v>
      </c>
      <c r="EA18" s="38" t="s">
        <v>929</v>
      </c>
      <c r="EB18" s="38" t="s">
        <v>3312</v>
      </c>
      <c r="EJ18" s="38" t="s">
        <v>428</v>
      </c>
      <c r="EK18" s="38" t="s">
        <v>2703</v>
      </c>
      <c r="EM18" s="38" t="s">
        <v>953</v>
      </c>
      <c r="EN18" s="38" t="s">
        <v>3339</v>
      </c>
      <c r="GC18" s="38" t="s">
        <v>590</v>
      </c>
      <c r="GD18" s="38" t="s">
        <v>2897</v>
      </c>
      <c r="GF18" s="38" t="s">
        <v>956</v>
      </c>
      <c r="GG18" s="38" t="s">
        <v>3342</v>
      </c>
      <c r="GI18" s="38" t="s">
        <v>957</v>
      </c>
      <c r="GJ18" s="38" t="s">
        <v>3343</v>
      </c>
      <c r="GO18" s="38" t="s">
        <v>932</v>
      </c>
      <c r="GP18" s="38" t="s">
        <v>3315</v>
      </c>
      <c r="GR18" s="38" t="s">
        <v>932</v>
      </c>
      <c r="GS18" s="38" t="s">
        <v>3315</v>
      </c>
      <c r="GU18" s="38" t="s">
        <v>932</v>
      </c>
      <c r="GV18" s="38" t="s">
        <v>3315</v>
      </c>
      <c r="HV18" s="38" t="s">
        <v>958</v>
      </c>
      <c r="HW18" s="38" t="s">
        <v>3344</v>
      </c>
      <c r="HX18" s="38" t="s">
        <v>3223</v>
      </c>
      <c r="HY18" s="38" t="s">
        <v>958</v>
      </c>
      <c r="HZ18" s="38" t="s">
        <v>3344</v>
      </c>
      <c r="IA18" s="38" t="s">
        <v>3223</v>
      </c>
      <c r="IB18" s="38" t="s">
        <v>852</v>
      </c>
      <c r="IC18" s="38" t="s">
        <v>3222</v>
      </c>
      <c r="ID18" s="38" t="s">
        <v>3223</v>
      </c>
      <c r="IE18" s="38" t="s">
        <v>959</v>
      </c>
      <c r="IF18" s="38" t="s">
        <v>3345</v>
      </c>
      <c r="IH18" s="38" t="s">
        <v>959</v>
      </c>
      <c r="II18" s="38" t="s">
        <v>3345</v>
      </c>
      <c r="IK18" s="38" t="s">
        <v>662</v>
      </c>
      <c r="IL18" s="38" t="s">
        <v>3346</v>
      </c>
      <c r="JO18" s="38" t="s">
        <v>719</v>
      </c>
      <c r="JP18" s="38" t="s">
        <v>3054</v>
      </c>
      <c r="LZ18" s="38" t="s">
        <v>953</v>
      </c>
      <c r="MA18" s="38" t="s">
        <v>3339</v>
      </c>
      <c r="MC18" s="38" t="s">
        <v>953</v>
      </c>
      <c r="MD18" s="38" t="s">
        <v>3339</v>
      </c>
      <c r="MO18" s="38" t="s">
        <v>953</v>
      </c>
      <c r="MP18" s="38" t="s">
        <v>3339</v>
      </c>
      <c r="MR18" s="38" t="s">
        <v>953</v>
      </c>
      <c r="MS18" s="38" t="s">
        <v>3339</v>
      </c>
      <c r="OB18" s="38" t="s">
        <v>960</v>
      </c>
      <c r="OC18" s="38" t="s">
        <v>3347</v>
      </c>
      <c r="PC18" s="38" t="s">
        <v>961</v>
      </c>
      <c r="PD18" s="38" t="s">
        <v>3348</v>
      </c>
      <c r="QV18" s="38" t="s">
        <v>471</v>
      </c>
      <c r="QW18" s="38" t="s">
        <v>2749</v>
      </c>
      <c r="QY18" s="38" t="s">
        <v>471</v>
      </c>
      <c r="QZ18" s="38" t="s">
        <v>2749</v>
      </c>
      <c r="RB18" s="38" t="s">
        <v>471</v>
      </c>
      <c r="RC18" s="38" t="s">
        <v>2749</v>
      </c>
      <c r="RE18" s="38" t="s">
        <v>390</v>
      </c>
      <c r="RF18" s="38" t="s">
        <v>2653</v>
      </c>
      <c r="RG18" s="38" t="s">
        <v>2654</v>
      </c>
      <c r="RH18" s="38" t="s">
        <v>390</v>
      </c>
      <c r="RI18" s="38" t="s">
        <v>2653</v>
      </c>
      <c r="RJ18" s="38" t="s">
        <v>2654</v>
      </c>
      <c r="RQ18" s="38" t="s">
        <v>962</v>
      </c>
      <c r="RR18" s="38" t="s">
        <v>3349</v>
      </c>
      <c r="RT18" s="38" t="s">
        <v>963</v>
      </c>
      <c r="RU18" s="38" t="s">
        <v>3350</v>
      </c>
      <c r="RW18" s="38" t="s">
        <v>685</v>
      </c>
      <c r="RX18" s="38" t="s">
        <v>3011</v>
      </c>
      <c r="SC18" s="38" t="s">
        <v>964</v>
      </c>
      <c r="SD18" s="38" t="s">
        <v>3351</v>
      </c>
      <c r="SF18" s="38" t="s">
        <v>735</v>
      </c>
      <c r="SG18" s="38" t="s">
        <v>3073</v>
      </c>
      <c r="SI18" s="38" t="s">
        <v>962</v>
      </c>
      <c r="SJ18" s="38" t="s">
        <v>3349</v>
      </c>
      <c r="SO18" s="38" t="s">
        <v>962</v>
      </c>
      <c r="SP18" s="38" t="s">
        <v>3349</v>
      </c>
      <c r="SU18" s="38" t="s">
        <v>965</v>
      </c>
      <c r="SV18" s="38" t="s">
        <v>3352</v>
      </c>
      <c r="SX18" s="38" t="s">
        <v>966</v>
      </c>
      <c r="SY18" s="38" t="s">
        <v>3353</v>
      </c>
      <c r="TA18" s="38" t="s">
        <v>965</v>
      </c>
      <c r="TB18" s="38" t="s">
        <v>3352</v>
      </c>
      <c r="TD18" s="38" t="s">
        <v>967</v>
      </c>
      <c r="TE18" s="38" t="s">
        <v>3354</v>
      </c>
      <c r="TG18" s="38" t="s">
        <v>965</v>
      </c>
      <c r="TH18" s="38" t="s">
        <v>3352</v>
      </c>
      <c r="TJ18" s="38" t="s">
        <v>967</v>
      </c>
      <c r="TK18" s="38" t="s">
        <v>3354</v>
      </c>
      <c r="TM18" s="38" t="s">
        <v>965</v>
      </c>
      <c r="TN18" s="38" t="s">
        <v>3352</v>
      </c>
      <c r="TP18" s="38" t="s">
        <v>967</v>
      </c>
      <c r="TQ18" s="38" t="s">
        <v>3354</v>
      </c>
      <c r="TS18" s="38" t="s">
        <v>962</v>
      </c>
      <c r="TT18" s="38" t="s">
        <v>3349</v>
      </c>
      <c r="TY18" s="38" t="s">
        <v>965</v>
      </c>
      <c r="TZ18" s="38" t="s">
        <v>3352</v>
      </c>
      <c r="UB18" s="38" t="s">
        <v>967</v>
      </c>
      <c r="UC18" s="38" t="s">
        <v>3354</v>
      </c>
      <c r="UE18" s="38" t="s">
        <v>968</v>
      </c>
      <c r="UF18" s="38" t="s">
        <v>3355</v>
      </c>
      <c r="UH18" s="38" t="s">
        <v>968</v>
      </c>
      <c r="UI18" s="38" t="s">
        <v>3355</v>
      </c>
      <c r="UK18" s="38" t="s">
        <v>969</v>
      </c>
      <c r="UL18" s="38" t="s">
        <v>3356</v>
      </c>
      <c r="UM18" s="38" t="s">
        <v>3357</v>
      </c>
      <c r="UW18" s="38" t="s">
        <v>970</v>
      </c>
      <c r="UX18" s="38" t="s">
        <v>3358</v>
      </c>
      <c r="UY18" s="38" t="s">
        <v>3359</v>
      </c>
      <c r="VR18" s="38" t="s">
        <v>971</v>
      </c>
      <c r="VS18" s="38" t="s">
        <v>3360</v>
      </c>
      <c r="VU18" s="38" t="s">
        <v>971</v>
      </c>
      <c r="VV18" s="38" t="s">
        <v>3360</v>
      </c>
      <c r="WA18" s="38" t="s">
        <v>972</v>
      </c>
      <c r="WB18" s="38" t="s">
        <v>3361</v>
      </c>
      <c r="WD18" s="38" t="s">
        <v>638</v>
      </c>
      <c r="WE18" s="38" t="s">
        <v>2955</v>
      </c>
      <c r="WF18" s="38" t="s">
        <v>3362</v>
      </c>
      <c r="WG18" s="38" t="s">
        <v>638</v>
      </c>
      <c r="WH18" s="38" t="s">
        <v>2955</v>
      </c>
      <c r="WI18" s="38" t="s">
        <v>3362</v>
      </c>
      <c r="WS18" s="38" t="s">
        <v>418</v>
      </c>
      <c r="WT18" s="38" t="s">
        <v>2691</v>
      </c>
      <c r="WU18" s="38" t="s">
        <v>2692</v>
      </c>
      <c r="XW18" s="38" t="s">
        <v>953</v>
      </c>
      <c r="XX18" s="38" t="s">
        <v>3339</v>
      </c>
    </row>
    <row r="19" spans="26:648">
      <c r="Z19" s="38" t="s">
        <v>973</v>
      </c>
      <c r="AA19" s="38" t="s">
        <v>3363</v>
      </c>
      <c r="AC19" s="38" t="s">
        <v>974</v>
      </c>
      <c r="AD19" s="38" t="s">
        <v>3364</v>
      </c>
      <c r="AF19" s="38" t="s">
        <v>974</v>
      </c>
      <c r="AG19" s="38" t="s">
        <v>3364</v>
      </c>
      <c r="AI19" s="38" t="s">
        <v>651</v>
      </c>
      <c r="AJ19" s="38" t="s">
        <v>2973</v>
      </c>
      <c r="AL19" s="38" t="s">
        <v>651</v>
      </c>
      <c r="AM19" s="38" t="s">
        <v>2973</v>
      </c>
      <c r="AO19" s="38" t="s">
        <v>512</v>
      </c>
      <c r="AP19" s="38" t="s">
        <v>2804</v>
      </c>
      <c r="AR19" s="38" t="s">
        <v>512</v>
      </c>
      <c r="AS19" s="38" t="s">
        <v>2804</v>
      </c>
      <c r="AU19" s="38" t="s">
        <v>512</v>
      </c>
      <c r="AV19" s="38" t="s">
        <v>2804</v>
      </c>
      <c r="AX19" s="38" t="s">
        <v>512</v>
      </c>
      <c r="AY19" s="38" t="s">
        <v>2804</v>
      </c>
      <c r="BA19" s="38" t="s">
        <v>973</v>
      </c>
      <c r="BB19" s="38" t="s">
        <v>3363</v>
      </c>
      <c r="BD19" s="38" t="s">
        <v>975</v>
      </c>
      <c r="BE19" s="38" t="s">
        <v>3365</v>
      </c>
      <c r="BG19" s="38" t="s">
        <v>975</v>
      </c>
      <c r="BH19" s="38" t="s">
        <v>3365</v>
      </c>
      <c r="BJ19" s="38" t="s">
        <v>975</v>
      </c>
      <c r="BK19" s="38" t="s">
        <v>3365</v>
      </c>
      <c r="BM19" s="38" t="s">
        <v>973</v>
      </c>
      <c r="BN19" s="38" t="s">
        <v>3363</v>
      </c>
      <c r="BP19" s="38" t="s">
        <v>973</v>
      </c>
      <c r="BQ19" s="38" t="s">
        <v>3363</v>
      </c>
      <c r="BS19" s="38" t="s">
        <v>954</v>
      </c>
      <c r="BT19" s="38" t="s">
        <v>3340</v>
      </c>
      <c r="BV19" s="38" t="s">
        <v>973</v>
      </c>
      <c r="BW19" s="38" t="s">
        <v>3363</v>
      </c>
      <c r="BY19" s="38" t="s">
        <v>973</v>
      </c>
      <c r="BZ19" s="38" t="s">
        <v>3363</v>
      </c>
      <c r="CE19" s="38" t="s">
        <v>976</v>
      </c>
      <c r="CF19" s="38" t="s">
        <v>3366</v>
      </c>
      <c r="CT19" s="38" t="s">
        <v>710</v>
      </c>
      <c r="CU19" s="38" t="s">
        <v>3042</v>
      </c>
      <c r="CW19" s="38" t="s">
        <v>975</v>
      </c>
      <c r="CX19" s="38" t="s">
        <v>3365</v>
      </c>
      <c r="DF19" s="38" t="s">
        <v>710</v>
      </c>
      <c r="DG19" s="38" t="s">
        <v>3042</v>
      </c>
      <c r="DI19" s="38" t="s">
        <v>975</v>
      </c>
      <c r="DJ19" s="38" t="s">
        <v>3365</v>
      </c>
      <c r="DO19" s="38" t="s">
        <v>975</v>
      </c>
      <c r="DP19" s="38" t="s">
        <v>3365</v>
      </c>
      <c r="DU19" s="38" t="s">
        <v>651</v>
      </c>
      <c r="DV19" s="38" t="s">
        <v>2973</v>
      </c>
      <c r="DX19" s="38" t="s">
        <v>651</v>
      </c>
      <c r="DY19" s="38" t="s">
        <v>2973</v>
      </c>
      <c r="EA19" s="38" t="s">
        <v>954</v>
      </c>
      <c r="EB19" s="38" t="s">
        <v>3340</v>
      </c>
      <c r="EJ19" s="38" t="s">
        <v>512</v>
      </c>
      <c r="EK19" s="38" t="s">
        <v>2804</v>
      </c>
      <c r="EM19" s="38" t="s">
        <v>973</v>
      </c>
      <c r="EN19" s="38" t="s">
        <v>3363</v>
      </c>
      <c r="GC19" s="38" t="s">
        <v>280</v>
      </c>
      <c r="GD19" s="38" t="s">
        <v>2512</v>
      </c>
      <c r="GF19" s="38" t="s">
        <v>977</v>
      </c>
      <c r="GG19" s="38" t="s">
        <v>3367</v>
      </c>
      <c r="GI19" s="38" t="s">
        <v>978</v>
      </c>
      <c r="GJ19" s="38" t="s">
        <v>3368</v>
      </c>
      <c r="GO19" s="38" t="s">
        <v>590</v>
      </c>
      <c r="GP19" s="38" t="s">
        <v>2897</v>
      </c>
      <c r="GR19" s="38" t="s">
        <v>590</v>
      </c>
      <c r="GS19" s="38" t="s">
        <v>2897</v>
      </c>
      <c r="GU19" s="38" t="s">
        <v>590</v>
      </c>
      <c r="GV19" s="38" t="s">
        <v>2897</v>
      </c>
      <c r="HV19" s="38" t="s">
        <v>979</v>
      </c>
      <c r="HW19" s="38" t="s">
        <v>3369</v>
      </c>
      <c r="HX19" s="38" t="s">
        <v>3223</v>
      </c>
      <c r="HY19" s="38" t="s">
        <v>979</v>
      </c>
      <c r="HZ19" s="38" t="s">
        <v>3369</v>
      </c>
      <c r="IA19" s="38" t="s">
        <v>3223</v>
      </c>
      <c r="IB19" s="38" t="s">
        <v>980</v>
      </c>
      <c r="IC19" s="38" t="s">
        <v>3370</v>
      </c>
      <c r="IE19" s="38" t="s">
        <v>981</v>
      </c>
      <c r="IF19" s="38" t="s">
        <v>3371</v>
      </c>
      <c r="IG19" s="38" t="s">
        <v>3223</v>
      </c>
      <c r="IH19" s="38" t="s">
        <v>981</v>
      </c>
      <c r="II19" s="38" t="s">
        <v>3371</v>
      </c>
      <c r="IJ19" s="38" t="s">
        <v>3223</v>
      </c>
      <c r="IK19" s="38" t="s">
        <v>982</v>
      </c>
      <c r="IL19" s="38" t="s">
        <v>3372</v>
      </c>
      <c r="JO19" s="38" t="s">
        <v>524</v>
      </c>
      <c r="JP19" s="38" t="s">
        <v>2819</v>
      </c>
      <c r="LZ19" s="38" t="s">
        <v>973</v>
      </c>
      <c r="MA19" s="38" t="s">
        <v>3363</v>
      </c>
      <c r="MC19" s="38" t="s">
        <v>973</v>
      </c>
      <c r="MD19" s="38" t="s">
        <v>3363</v>
      </c>
      <c r="MO19" s="38" t="s">
        <v>973</v>
      </c>
      <c r="MP19" s="38" t="s">
        <v>3363</v>
      </c>
      <c r="MR19" s="38" t="s">
        <v>973</v>
      </c>
      <c r="MS19" s="38" t="s">
        <v>3363</v>
      </c>
      <c r="OB19" s="38" t="s">
        <v>590</v>
      </c>
      <c r="OC19" s="38" t="s">
        <v>2897</v>
      </c>
      <c r="OD19" s="38" t="s">
        <v>3122</v>
      </c>
      <c r="PC19" s="38" t="s">
        <v>983</v>
      </c>
      <c r="PD19" s="38" t="s">
        <v>3373</v>
      </c>
      <c r="RE19" s="38" t="s">
        <v>825</v>
      </c>
      <c r="RF19" s="38" t="s">
        <v>3185</v>
      </c>
      <c r="RG19" s="38" t="s">
        <v>3186</v>
      </c>
      <c r="RH19" s="38" t="s">
        <v>825</v>
      </c>
      <c r="RI19" s="38" t="s">
        <v>3185</v>
      </c>
      <c r="RJ19" s="38" t="s">
        <v>3186</v>
      </c>
      <c r="RQ19" s="38" t="s">
        <v>984</v>
      </c>
      <c r="RR19" s="38" t="s">
        <v>3374</v>
      </c>
      <c r="RT19" s="38" t="s">
        <v>985</v>
      </c>
      <c r="RU19" s="38" t="s">
        <v>3375</v>
      </c>
      <c r="RW19" s="38" t="s">
        <v>622</v>
      </c>
      <c r="RX19" s="38" t="s">
        <v>2938</v>
      </c>
      <c r="SC19" s="38" t="s">
        <v>986</v>
      </c>
      <c r="SD19" s="38" t="s">
        <v>3376</v>
      </c>
      <c r="SF19" s="38" t="s">
        <v>987</v>
      </c>
      <c r="SG19" s="38" t="s">
        <v>3377</v>
      </c>
      <c r="SI19" s="38" t="s">
        <v>984</v>
      </c>
      <c r="SJ19" s="38" t="s">
        <v>3374</v>
      </c>
      <c r="SO19" s="38" t="s">
        <v>984</v>
      </c>
      <c r="SP19" s="38" t="s">
        <v>3374</v>
      </c>
      <c r="SU19" s="38" t="s">
        <v>988</v>
      </c>
      <c r="SV19" s="38" t="s">
        <v>3378</v>
      </c>
      <c r="SX19" s="38" t="s">
        <v>989</v>
      </c>
      <c r="SY19" s="38" t="s">
        <v>3379</v>
      </c>
      <c r="TA19" s="38" t="s">
        <v>988</v>
      </c>
      <c r="TB19" s="38" t="s">
        <v>3378</v>
      </c>
      <c r="TD19" s="38" t="s">
        <v>473</v>
      </c>
      <c r="TE19" s="38" t="s">
        <v>2752</v>
      </c>
      <c r="TF19" s="38" t="s">
        <v>2753</v>
      </c>
      <c r="TG19" s="38" t="s">
        <v>988</v>
      </c>
      <c r="TH19" s="38" t="s">
        <v>3378</v>
      </c>
      <c r="TJ19" s="38" t="s">
        <v>473</v>
      </c>
      <c r="TK19" s="38" t="s">
        <v>2752</v>
      </c>
      <c r="TL19" s="38" t="s">
        <v>2753</v>
      </c>
      <c r="TM19" s="38" t="s">
        <v>988</v>
      </c>
      <c r="TN19" s="38" t="s">
        <v>3378</v>
      </c>
      <c r="TP19" s="38" t="s">
        <v>473</v>
      </c>
      <c r="TQ19" s="38" t="s">
        <v>2752</v>
      </c>
      <c r="TR19" s="38" t="s">
        <v>2753</v>
      </c>
      <c r="TS19" s="38" t="s">
        <v>984</v>
      </c>
      <c r="TT19" s="38" t="s">
        <v>3374</v>
      </c>
      <c r="TY19" s="38" t="s">
        <v>988</v>
      </c>
      <c r="TZ19" s="38" t="s">
        <v>3378</v>
      </c>
      <c r="UB19" s="38" t="s">
        <v>473</v>
      </c>
      <c r="UC19" s="38" t="s">
        <v>2752</v>
      </c>
      <c r="UD19" s="38" t="s">
        <v>2753</v>
      </c>
      <c r="UE19" s="38" t="s">
        <v>990</v>
      </c>
      <c r="UF19" s="38" t="s">
        <v>3380</v>
      </c>
      <c r="UH19" s="38" t="s">
        <v>990</v>
      </c>
      <c r="UI19" s="38" t="s">
        <v>3380</v>
      </c>
      <c r="UK19" s="38" t="s">
        <v>991</v>
      </c>
      <c r="UL19" s="38" t="s">
        <v>3381</v>
      </c>
      <c r="UM19" s="38" t="s">
        <v>3382</v>
      </c>
      <c r="UW19" s="38" t="s">
        <v>992</v>
      </c>
      <c r="UX19" s="38" t="s">
        <v>3383</v>
      </c>
      <c r="UY19" s="38" t="s">
        <v>3384</v>
      </c>
      <c r="VR19" s="38" t="s">
        <v>993</v>
      </c>
      <c r="VS19" s="38" t="s">
        <v>3385</v>
      </c>
      <c r="VU19" s="38" t="s">
        <v>994</v>
      </c>
      <c r="VV19" s="38" t="s">
        <v>3386</v>
      </c>
      <c r="WA19" s="38" t="s">
        <v>995</v>
      </c>
      <c r="WB19" s="38" t="s">
        <v>3387</v>
      </c>
      <c r="WD19" s="38" t="s">
        <v>696</v>
      </c>
      <c r="WE19" s="38" t="s">
        <v>3023</v>
      </c>
      <c r="WF19" s="38" t="s">
        <v>3388</v>
      </c>
      <c r="WG19" s="38" t="s">
        <v>696</v>
      </c>
      <c r="WH19" s="38" t="s">
        <v>3023</v>
      </c>
      <c r="WI19" s="38" t="s">
        <v>3388</v>
      </c>
      <c r="WS19" s="38" t="s">
        <v>996</v>
      </c>
      <c r="WT19" s="38" t="s">
        <v>3389</v>
      </c>
      <c r="WU19" s="38" t="s">
        <v>3390</v>
      </c>
      <c r="XW19" s="38" t="s">
        <v>973</v>
      </c>
      <c r="XX19" s="38" t="s">
        <v>3363</v>
      </c>
    </row>
    <row r="20" spans="26:648">
      <c r="Z20" s="38" t="s">
        <v>270</v>
      </c>
      <c r="AA20" s="38" t="s">
        <v>2502</v>
      </c>
      <c r="AC20" s="38" t="s">
        <v>997</v>
      </c>
      <c r="AD20" s="38" t="s">
        <v>3391</v>
      </c>
      <c r="AF20" s="38" t="s">
        <v>997</v>
      </c>
      <c r="AG20" s="38" t="s">
        <v>3391</v>
      </c>
      <c r="AI20" s="38" t="s">
        <v>974</v>
      </c>
      <c r="AJ20" s="38" t="s">
        <v>3364</v>
      </c>
      <c r="AL20" s="38" t="s">
        <v>974</v>
      </c>
      <c r="AM20" s="38" t="s">
        <v>3364</v>
      </c>
      <c r="AO20" s="38" t="s">
        <v>587</v>
      </c>
      <c r="AP20" s="38" t="s">
        <v>2894</v>
      </c>
      <c r="AR20" s="38" t="s">
        <v>587</v>
      </c>
      <c r="AS20" s="38" t="s">
        <v>2894</v>
      </c>
      <c r="AU20" s="38" t="s">
        <v>587</v>
      </c>
      <c r="AV20" s="38" t="s">
        <v>2894</v>
      </c>
      <c r="AX20" s="38" t="s">
        <v>587</v>
      </c>
      <c r="AY20" s="38" t="s">
        <v>2894</v>
      </c>
      <c r="BA20" s="38" t="s">
        <v>270</v>
      </c>
      <c r="BB20" s="38" t="s">
        <v>2502</v>
      </c>
      <c r="BD20" s="38" t="s">
        <v>998</v>
      </c>
      <c r="BE20" s="38" t="s">
        <v>3392</v>
      </c>
      <c r="BG20" s="38" t="s">
        <v>998</v>
      </c>
      <c r="BH20" s="38" t="s">
        <v>3392</v>
      </c>
      <c r="BJ20" s="38" t="s">
        <v>998</v>
      </c>
      <c r="BK20" s="38" t="s">
        <v>3392</v>
      </c>
      <c r="BM20" s="38" t="s">
        <v>270</v>
      </c>
      <c r="BN20" s="38" t="s">
        <v>2502</v>
      </c>
      <c r="BP20" s="38" t="s">
        <v>270</v>
      </c>
      <c r="BQ20" s="38" t="s">
        <v>2502</v>
      </c>
      <c r="BS20" s="38" t="s">
        <v>975</v>
      </c>
      <c r="BT20" s="38" t="s">
        <v>3365</v>
      </c>
      <c r="BV20" s="38" t="s">
        <v>270</v>
      </c>
      <c r="BW20" s="38" t="s">
        <v>2502</v>
      </c>
      <c r="BY20" s="38" t="s">
        <v>270</v>
      </c>
      <c r="BZ20" s="38" t="s">
        <v>2502</v>
      </c>
      <c r="CE20" s="38" t="s">
        <v>999</v>
      </c>
      <c r="CF20" s="38" t="s">
        <v>3393</v>
      </c>
      <c r="CT20" s="38" t="s">
        <v>759</v>
      </c>
      <c r="CU20" s="38" t="s">
        <v>3104</v>
      </c>
      <c r="CW20" s="38" t="s">
        <v>998</v>
      </c>
      <c r="CX20" s="38" t="s">
        <v>3392</v>
      </c>
      <c r="DF20" s="38" t="s">
        <v>759</v>
      </c>
      <c r="DG20" s="38" t="s">
        <v>3104</v>
      </c>
      <c r="DI20" s="38" t="s">
        <v>998</v>
      </c>
      <c r="DJ20" s="38" t="s">
        <v>3392</v>
      </c>
      <c r="DO20" s="38" t="s">
        <v>998</v>
      </c>
      <c r="DP20" s="38" t="s">
        <v>3392</v>
      </c>
      <c r="DU20" s="38" t="s">
        <v>710</v>
      </c>
      <c r="DV20" s="38" t="s">
        <v>3042</v>
      </c>
      <c r="DX20" s="38" t="s">
        <v>974</v>
      </c>
      <c r="DY20" s="38" t="s">
        <v>3364</v>
      </c>
      <c r="EA20" s="38" t="s">
        <v>975</v>
      </c>
      <c r="EB20" s="38" t="s">
        <v>3365</v>
      </c>
      <c r="EJ20" s="38" t="s">
        <v>587</v>
      </c>
      <c r="EK20" s="38" t="s">
        <v>2894</v>
      </c>
      <c r="EM20" s="38" t="s">
        <v>270</v>
      </c>
      <c r="EN20" s="38" t="s">
        <v>2502</v>
      </c>
      <c r="GC20" s="38" t="s">
        <v>436</v>
      </c>
      <c r="GD20" s="38" t="s">
        <v>2712</v>
      </c>
      <c r="GF20" s="38" t="s">
        <v>1000</v>
      </c>
      <c r="GG20" s="38" t="s">
        <v>3394</v>
      </c>
      <c r="GI20" s="38" t="s">
        <v>1001</v>
      </c>
      <c r="GJ20" s="38" t="s">
        <v>3395</v>
      </c>
      <c r="GO20" s="38" t="s">
        <v>436</v>
      </c>
      <c r="GP20" s="38" t="s">
        <v>2712</v>
      </c>
      <c r="GR20" s="38" t="s">
        <v>436</v>
      </c>
      <c r="GS20" s="38" t="s">
        <v>2712</v>
      </c>
      <c r="GU20" s="38" t="s">
        <v>436</v>
      </c>
      <c r="GV20" s="38" t="s">
        <v>2712</v>
      </c>
      <c r="HV20" s="38" t="s">
        <v>1002</v>
      </c>
      <c r="HW20" s="38" t="s">
        <v>3396</v>
      </c>
      <c r="HY20" s="38" t="s">
        <v>1002</v>
      </c>
      <c r="HZ20" s="38" t="s">
        <v>3396</v>
      </c>
      <c r="IB20" s="38" t="s">
        <v>1003</v>
      </c>
      <c r="IC20" s="38" t="s">
        <v>3397</v>
      </c>
      <c r="IE20" s="38" t="s">
        <v>1004</v>
      </c>
      <c r="IF20" s="38" t="s">
        <v>3398</v>
      </c>
      <c r="IG20" s="38" t="s">
        <v>3223</v>
      </c>
      <c r="IH20" s="38" t="s">
        <v>1004</v>
      </c>
      <c r="II20" s="38" t="s">
        <v>3398</v>
      </c>
      <c r="IJ20" s="38" t="s">
        <v>3223</v>
      </c>
      <c r="IK20" s="38" t="s">
        <v>1005</v>
      </c>
      <c r="IL20" s="38" t="s">
        <v>3399</v>
      </c>
      <c r="IM20" s="38" t="s">
        <v>3400</v>
      </c>
      <c r="JO20" s="38" t="s">
        <v>815</v>
      </c>
      <c r="JP20" s="38" t="s">
        <v>3174</v>
      </c>
      <c r="LZ20" s="38" t="s">
        <v>270</v>
      </c>
      <c r="MA20" s="38" t="s">
        <v>2502</v>
      </c>
      <c r="MC20" s="38" t="s">
        <v>270</v>
      </c>
      <c r="MD20" s="38" t="s">
        <v>2502</v>
      </c>
      <c r="MO20" s="38" t="s">
        <v>270</v>
      </c>
      <c r="MP20" s="38" t="s">
        <v>2502</v>
      </c>
      <c r="MR20" s="38" t="s">
        <v>270</v>
      </c>
      <c r="MS20" s="38" t="s">
        <v>2502</v>
      </c>
      <c r="OB20" s="38" t="s">
        <v>773</v>
      </c>
      <c r="OC20" s="38" t="s">
        <v>3120</v>
      </c>
      <c r="OD20" s="38" t="s">
        <v>3121</v>
      </c>
      <c r="PC20" s="38" t="s">
        <v>1006</v>
      </c>
      <c r="PD20" s="38" t="s">
        <v>3401</v>
      </c>
      <c r="RE20" s="38" t="s">
        <v>860</v>
      </c>
      <c r="RF20" s="38" t="s">
        <v>3232</v>
      </c>
      <c r="RG20" s="38" t="s">
        <v>3233</v>
      </c>
      <c r="RH20" s="38" t="s">
        <v>860</v>
      </c>
      <c r="RI20" s="38" t="s">
        <v>3232</v>
      </c>
      <c r="RJ20" s="38" t="s">
        <v>3233</v>
      </c>
      <c r="RQ20" s="38" t="s">
        <v>1007</v>
      </c>
      <c r="RR20" s="38" t="s">
        <v>3402</v>
      </c>
      <c r="RT20" s="38" t="s">
        <v>1008</v>
      </c>
      <c r="RU20" s="38" t="s">
        <v>3403</v>
      </c>
      <c r="RW20" s="38" t="s">
        <v>686</v>
      </c>
      <c r="RX20" s="38" t="s">
        <v>3012</v>
      </c>
      <c r="SC20" s="38" t="s">
        <v>1009</v>
      </c>
      <c r="SD20" s="38" t="s">
        <v>3404</v>
      </c>
      <c r="SF20" s="38" t="s">
        <v>1010</v>
      </c>
      <c r="SG20" s="38" t="s">
        <v>3405</v>
      </c>
      <c r="SI20" s="38" t="s">
        <v>1007</v>
      </c>
      <c r="SJ20" s="38" t="s">
        <v>3402</v>
      </c>
      <c r="SO20" s="38" t="s">
        <v>1007</v>
      </c>
      <c r="SP20" s="38" t="s">
        <v>3402</v>
      </c>
      <c r="SU20" s="38" t="s">
        <v>1011</v>
      </c>
      <c r="SV20" s="38" t="s">
        <v>3406</v>
      </c>
      <c r="SX20" s="38" t="s">
        <v>1012</v>
      </c>
      <c r="SY20" s="38" t="s">
        <v>3407</v>
      </c>
      <c r="TA20" s="38" t="s">
        <v>1011</v>
      </c>
      <c r="TB20" s="38" t="s">
        <v>3406</v>
      </c>
      <c r="TD20" s="38" t="s">
        <v>390</v>
      </c>
      <c r="TE20" s="38" t="s">
        <v>2653</v>
      </c>
      <c r="TF20" s="38" t="s">
        <v>2654</v>
      </c>
      <c r="TG20" s="38" t="s">
        <v>1011</v>
      </c>
      <c r="TH20" s="38" t="s">
        <v>3406</v>
      </c>
      <c r="TJ20" s="38" t="s">
        <v>390</v>
      </c>
      <c r="TK20" s="38" t="s">
        <v>2653</v>
      </c>
      <c r="TL20" s="38" t="s">
        <v>2654</v>
      </c>
      <c r="TM20" s="38" t="s">
        <v>1011</v>
      </c>
      <c r="TN20" s="38" t="s">
        <v>3406</v>
      </c>
      <c r="TP20" s="38" t="s">
        <v>390</v>
      </c>
      <c r="TQ20" s="38" t="s">
        <v>2653</v>
      </c>
      <c r="TR20" s="38" t="s">
        <v>2654</v>
      </c>
      <c r="TS20" s="38" t="s">
        <v>1007</v>
      </c>
      <c r="TT20" s="38" t="s">
        <v>3402</v>
      </c>
      <c r="TY20" s="38" t="s">
        <v>1011</v>
      </c>
      <c r="TZ20" s="38" t="s">
        <v>3406</v>
      </c>
      <c r="UB20" s="38" t="s">
        <v>390</v>
      </c>
      <c r="UC20" s="38" t="s">
        <v>2653</v>
      </c>
      <c r="UD20" s="38" t="s">
        <v>2654</v>
      </c>
      <c r="UE20" s="38" t="s">
        <v>1013</v>
      </c>
      <c r="UF20" s="38" t="s">
        <v>3408</v>
      </c>
      <c r="UH20" s="38" t="s">
        <v>1013</v>
      </c>
      <c r="UI20" s="38" t="s">
        <v>3408</v>
      </c>
      <c r="UW20" s="38" t="s">
        <v>590</v>
      </c>
      <c r="UX20" s="38" t="s">
        <v>2897</v>
      </c>
      <c r="UY20" s="38" t="s">
        <v>3409</v>
      </c>
      <c r="VR20" s="38" t="s">
        <v>1014</v>
      </c>
      <c r="VS20" s="38" t="s">
        <v>3410</v>
      </c>
      <c r="VU20" s="38" t="s">
        <v>993</v>
      </c>
      <c r="VV20" s="38" t="s">
        <v>3385</v>
      </c>
      <c r="WA20" s="38" t="s">
        <v>1015</v>
      </c>
      <c r="WB20" s="38" t="s">
        <v>3411</v>
      </c>
      <c r="WD20" s="38" t="s">
        <v>747</v>
      </c>
      <c r="WE20" s="38" t="s">
        <v>3087</v>
      </c>
      <c r="WF20" s="38" t="s">
        <v>3412</v>
      </c>
      <c r="WG20" s="38" t="s">
        <v>747</v>
      </c>
      <c r="WH20" s="38" t="s">
        <v>3087</v>
      </c>
      <c r="WI20" s="38" t="s">
        <v>3412</v>
      </c>
      <c r="WS20" s="38" t="s">
        <v>1016</v>
      </c>
      <c r="WT20" s="38" t="s">
        <v>3030</v>
      </c>
      <c r="WU20" s="38" t="s">
        <v>3031</v>
      </c>
      <c r="XW20" s="38" t="s">
        <v>270</v>
      </c>
      <c r="XX20" s="38" t="s">
        <v>2502</v>
      </c>
    </row>
    <row r="21" spans="26:648">
      <c r="Z21" s="38" t="s">
        <v>342</v>
      </c>
      <c r="AA21" s="38" t="s">
        <v>2597</v>
      </c>
      <c r="AC21" s="38" t="s">
        <v>1017</v>
      </c>
      <c r="AD21" s="38" t="s">
        <v>3413</v>
      </c>
      <c r="AF21" s="38" t="s">
        <v>1018</v>
      </c>
      <c r="AG21" s="38" t="s">
        <v>3414</v>
      </c>
      <c r="AI21" s="38" t="s">
        <v>997</v>
      </c>
      <c r="AJ21" s="38" t="s">
        <v>3391</v>
      </c>
      <c r="AL21" s="38" t="s">
        <v>997</v>
      </c>
      <c r="AM21" s="38" t="s">
        <v>3391</v>
      </c>
      <c r="AO21" s="38" t="s">
        <v>651</v>
      </c>
      <c r="AP21" s="38" t="s">
        <v>2973</v>
      </c>
      <c r="AR21" s="38" t="s">
        <v>651</v>
      </c>
      <c r="AS21" s="38" t="s">
        <v>2973</v>
      </c>
      <c r="AU21" s="38" t="s">
        <v>651</v>
      </c>
      <c r="AV21" s="38" t="s">
        <v>2973</v>
      </c>
      <c r="AX21" s="38" t="s">
        <v>651</v>
      </c>
      <c r="AY21" s="38" t="s">
        <v>2973</v>
      </c>
      <c r="BA21" s="38" t="s">
        <v>342</v>
      </c>
      <c r="BB21" s="38" t="s">
        <v>2597</v>
      </c>
      <c r="BD21" s="38" t="s">
        <v>1019</v>
      </c>
      <c r="BE21" s="38" t="s">
        <v>3415</v>
      </c>
      <c r="BG21" s="38" t="s">
        <v>1019</v>
      </c>
      <c r="BH21" s="38" t="s">
        <v>3415</v>
      </c>
      <c r="BJ21" s="38" t="s">
        <v>1019</v>
      </c>
      <c r="BK21" s="38" t="s">
        <v>3415</v>
      </c>
      <c r="BM21" s="38" t="s">
        <v>342</v>
      </c>
      <c r="BN21" s="38" t="s">
        <v>2597</v>
      </c>
      <c r="BP21" s="38" t="s">
        <v>342</v>
      </c>
      <c r="BQ21" s="38" t="s">
        <v>2597</v>
      </c>
      <c r="BS21" s="38" t="s">
        <v>998</v>
      </c>
      <c r="BT21" s="38" t="s">
        <v>3392</v>
      </c>
      <c r="BV21" s="38" t="s">
        <v>342</v>
      </c>
      <c r="BW21" s="38" t="s">
        <v>2597</v>
      </c>
      <c r="BY21" s="38" t="s">
        <v>342</v>
      </c>
      <c r="BZ21" s="38" t="s">
        <v>2597</v>
      </c>
      <c r="CE21" s="38" t="s">
        <v>1020</v>
      </c>
      <c r="CF21" s="38" t="s">
        <v>3416</v>
      </c>
      <c r="CT21" s="38" t="s">
        <v>646</v>
      </c>
      <c r="CU21" s="38" t="s">
        <v>2968</v>
      </c>
      <c r="CW21" s="38" t="s">
        <v>1019</v>
      </c>
      <c r="CX21" s="38" t="s">
        <v>3415</v>
      </c>
      <c r="DF21" s="38" t="s">
        <v>646</v>
      </c>
      <c r="DG21" s="38" t="s">
        <v>2968</v>
      </c>
      <c r="DI21" s="38" t="s">
        <v>1019</v>
      </c>
      <c r="DJ21" s="38" t="s">
        <v>3415</v>
      </c>
      <c r="DO21" s="38" t="s">
        <v>1019</v>
      </c>
      <c r="DP21" s="38" t="s">
        <v>3415</v>
      </c>
      <c r="DU21" s="38" t="s">
        <v>507</v>
      </c>
      <c r="DV21" s="38" t="s">
        <v>2799</v>
      </c>
      <c r="DX21" s="38" t="s">
        <v>997</v>
      </c>
      <c r="DY21" s="38" t="s">
        <v>3391</v>
      </c>
      <c r="EA21" s="38" t="s">
        <v>998</v>
      </c>
      <c r="EB21" s="38" t="s">
        <v>3392</v>
      </c>
      <c r="EJ21" s="38" t="s">
        <v>651</v>
      </c>
      <c r="EK21" s="38" t="s">
        <v>2973</v>
      </c>
      <c r="EM21" s="38" t="s">
        <v>342</v>
      </c>
      <c r="EN21" s="38" t="s">
        <v>2597</v>
      </c>
      <c r="GF21" s="38" t="s">
        <v>1021</v>
      </c>
      <c r="GG21" s="38" t="s">
        <v>3417</v>
      </c>
      <c r="GI21" s="38" t="s">
        <v>656</v>
      </c>
      <c r="GJ21" s="38" t="s">
        <v>2978</v>
      </c>
      <c r="HV21" s="38" t="s">
        <v>1022</v>
      </c>
      <c r="HW21" s="38" t="s">
        <v>3418</v>
      </c>
      <c r="HY21" s="38" t="s">
        <v>1022</v>
      </c>
      <c r="HZ21" s="38" t="s">
        <v>3418</v>
      </c>
      <c r="IB21" s="38" t="s">
        <v>884</v>
      </c>
      <c r="IC21" s="38" t="s">
        <v>3260</v>
      </c>
      <c r="ID21" s="38" t="s">
        <v>3223</v>
      </c>
      <c r="IE21" s="38" t="s">
        <v>1023</v>
      </c>
      <c r="IF21" s="38" t="s">
        <v>3419</v>
      </c>
      <c r="IH21" s="38" t="s">
        <v>1023</v>
      </c>
      <c r="II21" s="38" t="s">
        <v>3419</v>
      </c>
      <c r="IK21" s="38" t="s">
        <v>1024</v>
      </c>
      <c r="IL21" s="38" t="s">
        <v>3420</v>
      </c>
      <c r="JO21" s="38" t="s">
        <v>855</v>
      </c>
      <c r="JP21" s="38" t="s">
        <v>3227</v>
      </c>
      <c r="LZ21" s="38" t="s">
        <v>342</v>
      </c>
      <c r="MA21" s="38" t="s">
        <v>2597</v>
      </c>
      <c r="MC21" s="38" t="s">
        <v>342</v>
      </c>
      <c r="MD21" s="38" t="s">
        <v>2597</v>
      </c>
      <c r="MO21" s="38" t="s">
        <v>342</v>
      </c>
      <c r="MP21" s="38" t="s">
        <v>2597</v>
      </c>
      <c r="MR21" s="38" t="s">
        <v>342</v>
      </c>
      <c r="MS21" s="38" t="s">
        <v>2597</v>
      </c>
      <c r="OB21" s="38" t="s">
        <v>820</v>
      </c>
      <c r="OC21" s="38" t="s">
        <v>3180</v>
      </c>
      <c r="PC21" s="38" t="s">
        <v>1025</v>
      </c>
      <c r="PD21" s="38" t="s">
        <v>3421</v>
      </c>
      <c r="RE21" s="38" t="s">
        <v>590</v>
      </c>
      <c r="RF21" s="38" t="s">
        <v>2897</v>
      </c>
      <c r="RG21" s="38" t="s">
        <v>3264</v>
      </c>
      <c r="RH21" s="38" t="s">
        <v>590</v>
      </c>
      <c r="RI21" s="38" t="s">
        <v>2897</v>
      </c>
      <c r="RJ21" s="38" t="s">
        <v>3264</v>
      </c>
      <c r="RQ21" s="38" t="s">
        <v>1026</v>
      </c>
      <c r="RR21" s="38" t="s">
        <v>3422</v>
      </c>
      <c r="RT21" s="38" t="s">
        <v>1027</v>
      </c>
      <c r="RU21" s="38" t="s">
        <v>3423</v>
      </c>
      <c r="RW21" s="38" t="s">
        <v>736</v>
      </c>
      <c r="RX21" s="38" t="s">
        <v>3074</v>
      </c>
      <c r="SC21" s="38" t="s">
        <v>1028</v>
      </c>
      <c r="SD21" s="38" t="s">
        <v>3424</v>
      </c>
      <c r="SF21" s="38" t="s">
        <v>1029</v>
      </c>
      <c r="SG21" s="38" t="s">
        <v>3425</v>
      </c>
      <c r="SI21" s="38" t="s">
        <v>1026</v>
      </c>
      <c r="SJ21" s="38" t="s">
        <v>3422</v>
      </c>
      <c r="SO21" s="38" t="s">
        <v>1026</v>
      </c>
      <c r="SP21" s="38" t="s">
        <v>3422</v>
      </c>
      <c r="SU21" s="38" t="s">
        <v>1030</v>
      </c>
      <c r="SV21" s="38" t="s">
        <v>3426</v>
      </c>
      <c r="SX21" s="38" t="s">
        <v>1031</v>
      </c>
      <c r="SY21" s="38" t="s">
        <v>3427</v>
      </c>
      <c r="TA21" s="38" t="s">
        <v>1030</v>
      </c>
      <c r="TB21" s="38" t="s">
        <v>3426</v>
      </c>
      <c r="TD21" s="38" t="s">
        <v>471</v>
      </c>
      <c r="TE21" s="38" t="s">
        <v>2749</v>
      </c>
      <c r="TG21" s="38" t="s">
        <v>1030</v>
      </c>
      <c r="TH21" s="38" t="s">
        <v>3426</v>
      </c>
      <c r="TJ21" s="38" t="s">
        <v>471</v>
      </c>
      <c r="TK21" s="38" t="s">
        <v>2749</v>
      </c>
      <c r="TM21" s="38" t="s">
        <v>1030</v>
      </c>
      <c r="TN21" s="38" t="s">
        <v>3426</v>
      </c>
      <c r="TP21" s="38" t="s">
        <v>471</v>
      </c>
      <c r="TQ21" s="38" t="s">
        <v>2749</v>
      </c>
      <c r="TS21" s="38" t="s">
        <v>1026</v>
      </c>
      <c r="TT21" s="38" t="s">
        <v>3422</v>
      </c>
      <c r="TY21" s="38" t="s">
        <v>1030</v>
      </c>
      <c r="TZ21" s="38" t="s">
        <v>3426</v>
      </c>
      <c r="UB21" s="38" t="s">
        <v>471</v>
      </c>
      <c r="UC21" s="38" t="s">
        <v>2749</v>
      </c>
      <c r="UE21" s="38" t="s">
        <v>1032</v>
      </c>
      <c r="UF21" s="38" t="s">
        <v>3428</v>
      </c>
      <c r="UH21" s="38" t="s">
        <v>1032</v>
      </c>
      <c r="UI21" s="38" t="s">
        <v>3428</v>
      </c>
      <c r="VR21" s="38" t="s">
        <v>1033</v>
      </c>
      <c r="VS21" s="38" t="s">
        <v>3429</v>
      </c>
      <c r="VU21" s="38" t="s">
        <v>1014</v>
      </c>
      <c r="VV21" s="38" t="s">
        <v>3410</v>
      </c>
      <c r="WA21" s="38" t="s">
        <v>1034</v>
      </c>
      <c r="WB21" s="38" t="s">
        <v>3430</v>
      </c>
      <c r="WD21" s="38" t="s">
        <v>1035</v>
      </c>
      <c r="WE21" s="38" t="s">
        <v>3431</v>
      </c>
      <c r="WF21" s="38" t="s">
        <v>3432</v>
      </c>
      <c r="WG21" s="38" t="s">
        <v>1035</v>
      </c>
      <c r="WH21" s="38" t="s">
        <v>3431</v>
      </c>
      <c r="WI21" s="38" t="s">
        <v>3432</v>
      </c>
      <c r="WS21" s="38" t="s">
        <v>1036</v>
      </c>
      <c r="WT21" s="38" t="s">
        <v>3093</v>
      </c>
      <c r="WU21" s="38" t="s">
        <v>3094</v>
      </c>
      <c r="XW21" s="38" t="s">
        <v>342</v>
      </c>
      <c r="XX21" s="38" t="s">
        <v>2597</v>
      </c>
    </row>
    <row r="22" spans="26:648">
      <c r="Z22" s="38" t="s">
        <v>426</v>
      </c>
      <c r="AA22" s="38" t="s">
        <v>2701</v>
      </c>
      <c r="AC22" s="38" t="s">
        <v>1037</v>
      </c>
      <c r="AD22" s="38" t="s">
        <v>3433</v>
      </c>
      <c r="AF22" s="38" t="s">
        <v>1038</v>
      </c>
      <c r="AG22" s="38" t="s">
        <v>3434</v>
      </c>
      <c r="AI22" s="38" t="s">
        <v>1018</v>
      </c>
      <c r="AJ22" s="38" t="s">
        <v>3414</v>
      </c>
      <c r="AL22" s="38" t="s">
        <v>1017</v>
      </c>
      <c r="AM22" s="38" t="s">
        <v>3413</v>
      </c>
      <c r="AO22" s="38" t="s">
        <v>974</v>
      </c>
      <c r="AP22" s="38" t="s">
        <v>3364</v>
      </c>
      <c r="AR22" s="38" t="s">
        <v>974</v>
      </c>
      <c r="AS22" s="38" t="s">
        <v>3364</v>
      </c>
      <c r="AU22" s="38" t="s">
        <v>974</v>
      </c>
      <c r="AV22" s="38" t="s">
        <v>3364</v>
      </c>
      <c r="AX22" s="38" t="s">
        <v>974</v>
      </c>
      <c r="AY22" s="38" t="s">
        <v>3364</v>
      </c>
      <c r="BA22" s="38" t="s">
        <v>426</v>
      </c>
      <c r="BB22" s="38" t="s">
        <v>2701</v>
      </c>
      <c r="BD22" s="38" t="s">
        <v>1039</v>
      </c>
      <c r="BE22" s="38" t="s">
        <v>3435</v>
      </c>
      <c r="BG22" s="38" t="s">
        <v>1039</v>
      </c>
      <c r="BH22" s="38" t="s">
        <v>3435</v>
      </c>
      <c r="BJ22" s="38" t="s">
        <v>1039</v>
      </c>
      <c r="BK22" s="38" t="s">
        <v>3435</v>
      </c>
      <c r="BM22" s="38" t="s">
        <v>426</v>
      </c>
      <c r="BN22" s="38" t="s">
        <v>2701</v>
      </c>
      <c r="BP22" s="38" t="s">
        <v>426</v>
      </c>
      <c r="BQ22" s="38" t="s">
        <v>2701</v>
      </c>
      <c r="BS22" s="38" t="s">
        <v>1019</v>
      </c>
      <c r="BT22" s="38" t="s">
        <v>3415</v>
      </c>
      <c r="BV22" s="38" t="s">
        <v>426</v>
      </c>
      <c r="BW22" s="38" t="s">
        <v>2701</v>
      </c>
      <c r="BY22" s="38" t="s">
        <v>426</v>
      </c>
      <c r="BZ22" s="38" t="s">
        <v>2701</v>
      </c>
      <c r="CE22" s="38" t="s">
        <v>1040</v>
      </c>
      <c r="CF22" s="38" t="s">
        <v>3436</v>
      </c>
      <c r="CW22" s="38" t="s">
        <v>1039</v>
      </c>
      <c r="CX22" s="38" t="s">
        <v>3435</v>
      </c>
      <c r="DI22" s="38" t="s">
        <v>1039</v>
      </c>
      <c r="DJ22" s="38" t="s">
        <v>3435</v>
      </c>
      <c r="DO22" s="38" t="s">
        <v>1039</v>
      </c>
      <c r="DP22" s="38" t="s">
        <v>3435</v>
      </c>
      <c r="DU22" s="38" t="s">
        <v>1037</v>
      </c>
      <c r="DV22" s="38" t="s">
        <v>3433</v>
      </c>
      <c r="DX22" s="38" t="s">
        <v>1017</v>
      </c>
      <c r="DY22" s="38" t="s">
        <v>3413</v>
      </c>
      <c r="EA22" s="38" t="s">
        <v>1019</v>
      </c>
      <c r="EB22" s="38" t="s">
        <v>3415</v>
      </c>
      <c r="EJ22" s="38" t="s">
        <v>710</v>
      </c>
      <c r="EK22" s="38" t="s">
        <v>3042</v>
      </c>
      <c r="EM22" s="38" t="s">
        <v>426</v>
      </c>
      <c r="EN22" s="38" t="s">
        <v>2701</v>
      </c>
      <c r="GF22" s="38" t="s">
        <v>1041</v>
      </c>
      <c r="GG22" s="38" t="s">
        <v>3437</v>
      </c>
      <c r="GI22" s="38" t="s">
        <v>1042</v>
      </c>
      <c r="GJ22" s="38" t="s">
        <v>3438</v>
      </c>
      <c r="HV22" s="38" t="s">
        <v>521</v>
      </c>
      <c r="HW22" s="38" t="s">
        <v>2816</v>
      </c>
      <c r="HX22" s="38" t="s">
        <v>2817</v>
      </c>
      <c r="HY22" s="38" t="s">
        <v>521</v>
      </c>
      <c r="HZ22" s="38" t="s">
        <v>2816</v>
      </c>
      <c r="IA22" s="38" t="s">
        <v>2817</v>
      </c>
      <c r="IB22" s="38" t="s">
        <v>1043</v>
      </c>
      <c r="IC22" s="38" t="s">
        <v>3439</v>
      </c>
      <c r="IE22" s="38" t="s">
        <v>1044</v>
      </c>
      <c r="IF22" s="38" t="s">
        <v>3440</v>
      </c>
      <c r="IH22" s="38" t="s">
        <v>1044</v>
      </c>
      <c r="II22" s="38" t="s">
        <v>3440</v>
      </c>
      <c r="IK22" s="38" t="s">
        <v>1045</v>
      </c>
      <c r="IL22" s="38" t="s">
        <v>3441</v>
      </c>
      <c r="JO22" s="38" t="s">
        <v>1046</v>
      </c>
      <c r="JP22" s="38" t="s">
        <v>3442</v>
      </c>
      <c r="LZ22" s="38" t="s">
        <v>426</v>
      </c>
      <c r="MA22" s="38" t="s">
        <v>2701</v>
      </c>
      <c r="MC22" s="38" t="s">
        <v>426</v>
      </c>
      <c r="MD22" s="38" t="s">
        <v>2701</v>
      </c>
      <c r="MO22" s="38" t="s">
        <v>426</v>
      </c>
      <c r="MP22" s="38" t="s">
        <v>2701</v>
      </c>
      <c r="MR22" s="38" t="s">
        <v>426</v>
      </c>
      <c r="MS22" s="38" t="s">
        <v>2701</v>
      </c>
      <c r="RE22" s="38" t="s">
        <v>471</v>
      </c>
      <c r="RF22" s="38" t="s">
        <v>2749</v>
      </c>
      <c r="RH22" s="38" t="s">
        <v>471</v>
      </c>
      <c r="RI22" s="38" t="s">
        <v>2749</v>
      </c>
      <c r="RQ22" s="38" t="s">
        <v>1047</v>
      </c>
      <c r="RR22" s="38" t="s">
        <v>3443</v>
      </c>
      <c r="RT22" s="38" t="s">
        <v>1048</v>
      </c>
      <c r="RU22" s="38" t="s">
        <v>3444</v>
      </c>
      <c r="RW22" s="38" t="s">
        <v>679</v>
      </c>
      <c r="RX22" s="38" t="s">
        <v>3005</v>
      </c>
      <c r="SC22" s="38" t="s">
        <v>485</v>
      </c>
      <c r="SD22" s="38" t="s">
        <v>2767</v>
      </c>
      <c r="SF22" s="38" t="s">
        <v>1049</v>
      </c>
      <c r="SG22" s="38" t="s">
        <v>3445</v>
      </c>
      <c r="SI22" s="38" t="s">
        <v>1047</v>
      </c>
      <c r="SJ22" s="38" t="s">
        <v>3443</v>
      </c>
      <c r="SO22" s="38" t="s">
        <v>1047</v>
      </c>
      <c r="SP22" s="38" t="s">
        <v>3443</v>
      </c>
      <c r="SU22" s="38" t="s">
        <v>1050</v>
      </c>
      <c r="SV22" s="38" t="s">
        <v>3446</v>
      </c>
      <c r="SX22" s="38" t="s">
        <v>1051</v>
      </c>
      <c r="SY22" s="38" t="s">
        <v>3447</v>
      </c>
      <c r="TA22" s="38" t="s">
        <v>1050</v>
      </c>
      <c r="TB22" s="38" t="s">
        <v>3446</v>
      </c>
      <c r="TG22" s="38" t="s">
        <v>1050</v>
      </c>
      <c r="TH22" s="38" t="s">
        <v>3446</v>
      </c>
      <c r="TM22" s="38" t="s">
        <v>1050</v>
      </c>
      <c r="TN22" s="38" t="s">
        <v>3446</v>
      </c>
      <c r="TS22" s="38" t="s">
        <v>1047</v>
      </c>
      <c r="TT22" s="38" t="s">
        <v>3443</v>
      </c>
      <c r="TY22" s="38" t="s">
        <v>1050</v>
      </c>
      <c r="TZ22" s="38" t="s">
        <v>3446</v>
      </c>
      <c r="UE22" s="38" t="s">
        <v>1052</v>
      </c>
      <c r="UF22" s="38" t="s">
        <v>3448</v>
      </c>
      <c r="UH22" s="38" t="s">
        <v>1052</v>
      </c>
      <c r="UI22" s="38" t="s">
        <v>3448</v>
      </c>
      <c r="VR22" s="38" t="s">
        <v>1053</v>
      </c>
      <c r="VS22" s="38" t="s">
        <v>3449</v>
      </c>
      <c r="VU22" s="38" t="s">
        <v>1054</v>
      </c>
      <c r="VV22" s="38" t="s">
        <v>3450</v>
      </c>
      <c r="WA22" s="38" t="s">
        <v>1055</v>
      </c>
      <c r="WB22" s="38" t="s">
        <v>3451</v>
      </c>
      <c r="WD22" s="38" t="s">
        <v>842</v>
      </c>
      <c r="WE22" s="38" t="s">
        <v>3207</v>
      </c>
      <c r="WF22" s="38" t="s">
        <v>3208</v>
      </c>
      <c r="WG22" s="38" t="s">
        <v>842</v>
      </c>
      <c r="WH22" s="38" t="s">
        <v>3207</v>
      </c>
      <c r="WI22" s="38" t="s">
        <v>3208</v>
      </c>
      <c r="WS22" s="38" t="s">
        <v>798</v>
      </c>
      <c r="WT22" s="38" t="s">
        <v>3154</v>
      </c>
      <c r="WU22" s="38" t="s">
        <v>3155</v>
      </c>
      <c r="XW22" s="38" t="s">
        <v>426</v>
      </c>
      <c r="XX22" s="38" t="s">
        <v>2701</v>
      </c>
    </row>
    <row r="23" spans="26:648">
      <c r="Z23" s="38" t="s">
        <v>510</v>
      </c>
      <c r="AA23" s="38" t="s">
        <v>2802</v>
      </c>
      <c r="AC23" s="38" t="s">
        <v>759</v>
      </c>
      <c r="AD23" s="38" t="s">
        <v>3104</v>
      </c>
      <c r="AF23" s="38" t="s">
        <v>1037</v>
      </c>
      <c r="AG23" s="38" t="s">
        <v>3433</v>
      </c>
      <c r="AI23" s="38" t="s">
        <v>1038</v>
      </c>
      <c r="AJ23" s="38" t="s">
        <v>3434</v>
      </c>
      <c r="AL23" s="38" t="s">
        <v>507</v>
      </c>
      <c r="AM23" s="38" t="s">
        <v>2799</v>
      </c>
      <c r="AO23" s="38" t="s">
        <v>997</v>
      </c>
      <c r="AP23" s="38" t="s">
        <v>3391</v>
      </c>
      <c r="AR23" s="38" t="s">
        <v>997</v>
      </c>
      <c r="AS23" s="38" t="s">
        <v>3391</v>
      </c>
      <c r="AU23" s="38" t="s">
        <v>997</v>
      </c>
      <c r="AV23" s="38" t="s">
        <v>3391</v>
      </c>
      <c r="AX23" s="38" t="s">
        <v>997</v>
      </c>
      <c r="AY23" s="38" t="s">
        <v>3391</v>
      </c>
      <c r="BA23" s="38" t="s">
        <v>510</v>
      </c>
      <c r="BB23" s="38" t="s">
        <v>2802</v>
      </c>
      <c r="BD23" s="38" t="s">
        <v>1056</v>
      </c>
      <c r="BE23" s="38" t="s">
        <v>3452</v>
      </c>
      <c r="BG23" s="38" t="s">
        <v>1056</v>
      </c>
      <c r="BH23" s="38" t="s">
        <v>3452</v>
      </c>
      <c r="BJ23" s="38" t="s">
        <v>1056</v>
      </c>
      <c r="BK23" s="38" t="s">
        <v>3452</v>
      </c>
      <c r="BM23" s="38" t="s">
        <v>510</v>
      </c>
      <c r="BN23" s="38" t="s">
        <v>2802</v>
      </c>
      <c r="BP23" s="38" t="s">
        <v>510</v>
      </c>
      <c r="BQ23" s="38" t="s">
        <v>2802</v>
      </c>
      <c r="BS23" s="38" t="s">
        <v>1039</v>
      </c>
      <c r="BT23" s="38" t="s">
        <v>3435</v>
      </c>
      <c r="BV23" s="38" t="s">
        <v>510</v>
      </c>
      <c r="BW23" s="38" t="s">
        <v>2802</v>
      </c>
      <c r="BY23" s="38" t="s">
        <v>510</v>
      </c>
      <c r="BZ23" s="38" t="s">
        <v>2802</v>
      </c>
      <c r="CE23" s="38" t="s">
        <v>1057</v>
      </c>
      <c r="CF23" s="38" t="s">
        <v>3453</v>
      </c>
      <c r="CW23" s="38" t="s">
        <v>1056</v>
      </c>
      <c r="CX23" s="38" t="s">
        <v>3452</v>
      </c>
      <c r="DI23" s="38" t="s">
        <v>1056</v>
      </c>
      <c r="DJ23" s="38" t="s">
        <v>3452</v>
      </c>
      <c r="DO23" s="38" t="s">
        <v>1056</v>
      </c>
      <c r="DP23" s="38" t="s">
        <v>3452</v>
      </c>
      <c r="DU23" s="38" t="s">
        <v>759</v>
      </c>
      <c r="DV23" s="38" t="s">
        <v>3104</v>
      </c>
      <c r="DX23" s="38" t="s">
        <v>507</v>
      </c>
      <c r="DY23" s="38" t="s">
        <v>2799</v>
      </c>
      <c r="EA23" s="38" t="s">
        <v>1039</v>
      </c>
      <c r="EB23" s="38" t="s">
        <v>3435</v>
      </c>
      <c r="EJ23" s="38" t="s">
        <v>507</v>
      </c>
      <c r="EK23" s="38" t="s">
        <v>2799</v>
      </c>
      <c r="EM23" s="38" t="s">
        <v>510</v>
      </c>
      <c r="EN23" s="38" t="s">
        <v>2802</v>
      </c>
      <c r="GF23" s="38" t="s">
        <v>858</v>
      </c>
      <c r="GG23" s="38" t="s">
        <v>3230</v>
      </c>
      <c r="GI23" s="38" t="s">
        <v>1058</v>
      </c>
      <c r="GJ23" s="38" t="s">
        <v>3454</v>
      </c>
      <c r="HV23" s="38" t="s">
        <v>596</v>
      </c>
      <c r="HW23" s="38" t="s">
        <v>2906</v>
      </c>
      <c r="HX23" s="38" t="s">
        <v>2907</v>
      </c>
      <c r="HY23" s="38" t="s">
        <v>596</v>
      </c>
      <c r="HZ23" s="38" t="s">
        <v>2906</v>
      </c>
      <c r="IA23" s="38" t="s">
        <v>2907</v>
      </c>
      <c r="IB23" s="38" t="s">
        <v>1059</v>
      </c>
      <c r="IC23" s="38" t="s">
        <v>3455</v>
      </c>
      <c r="IE23" s="38" t="s">
        <v>1060</v>
      </c>
      <c r="IF23" s="38" t="s">
        <v>3456</v>
      </c>
      <c r="IG23" s="38" t="s">
        <v>2817</v>
      </c>
      <c r="IH23" s="38" t="s">
        <v>1060</v>
      </c>
      <c r="II23" s="38" t="s">
        <v>3456</v>
      </c>
      <c r="IJ23" s="38" t="s">
        <v>2817</v>
      </c>
      <c r="IK23" s="38" t="s">
        <v>1061</v>
      </c>
      <c r="IL23" s="38" t="s">
        <v>3457</v>
      </c>
      <c r="JO23" s="38" t="s">
        <v>1062</v>
      </c>
      <c r="JP23" s="38" t="s">
        <v>3458</v>
      </c>
      <c r="LZ23" s="38" t="s">
        <v>771</v>
      </c>
      <c r="MA23" s="38" t="s">
        <v>3118</v>
      </c>
      <c r="MC23" s="38" t="s">
        <v>510</v>
      </c>
      <c r="MD23" s="38" t="s">
        <v>2802</v>
      </c>
      <c r="MO23" s="38" t="s">
        <v>510</v>
      </c>
      <c r="MP23" s="38" t="s">
        <v>2802</v>
      </c>
      <c r="MR23" s="38" t="s">
        <v>510</v>
      </c>
      <c r="MS23" s="38" t="s">
        <v>2802</v>
      </c>
      <c r="RQ23" s="38" t="s">
        <v>1063</v>
      </c>
      <c r="RR23" s="38" t="s">
        <v>3459</v>
      </c>
      <c r="RT23" s="38" t="s">
        <v>1064</v>
      </c>
      <c r="RU23" s="38" t="s">
        <v>3460</v>
      </c>
      <c r="RW23" s="38" t="s">
        <v>913</v>
      </c>
      <c r="RX23" s="38" t="s">
        <v>3294</v>
      </c>
      <c r="SC23" s="38" t="s">
        <v>1065</v>
      </c>
      <c r="SD23" s="38" t="s">
        <v>3461</v>
      </c>
      <c r="SF23" s="38" t="s">
        <v>1066</v>
      </c>
      <c r="SG23" s="38" t="s">
        <v>3462</v>
      </c>
      <c r="SI23" s="38" t="s">
        <v>1063</v>
      </c>
      <c r="SJ23" s="38" t="s">
        <v>3459</v>
      </c>
      <c r="SO23" s="38" t="s">
        <v>1063</v>
      </c>
      <c r="SP23" s="38" t="s">
        <v>3459</v>
      </c>
      <c r="SU23" s="38" t="s">
        <v>1067</v>
      </c>
      <c r="SV23" s="38" t="s">
        <v>3463</v>
      </c>
      <c r="SX23" s="38" t="s">
        <v>1068</v>
      </c>
      <c r="SY23" s="38" t="s">
        <v>3464</v>
      </c>
      <c r="TA23" s="38" t="s">
        <v>1067</v>
      </c>
      <c r="TB23" s="38" t="s">
        <v>3463</v>
      </c>
      <c r="TG23" s="38" t="s">
        <v>1067</v>
      </c>
      <c r="TH23" s="38" t="s">
        <v>3463</v>
      </c>
      <c r="TM23" s="38" t="s">
        <v>1067</v>
      </c>
      <c r="TN23" s="38" t="s">
        <v>3463</v>
      </c>
      <c r="TS23" s="38" t="s">
        <v>1063</v>
      </c>
      <c r="TT23" s="38" t="s">
        <v>3459</v>
      </c>
      <c r="TY23" s="38" t="s">
        <v>1067</v>
      </c>
      <c r="TZ23" s="38" t="s">
        <v>3463</v>
      </c>
      <c r="UE23" s="38" t="s">
        <v>1069</v>
      </c>
      <c r="UF23" s="38" t="s">
        <v>3465</v>
      </c>
      <c r="UH23" s="38" t="s">
        <v>1069</v>
      </c>
      <c r="UI23" s="38" t="s">
        <v>3465</v>
      </c>
      <c r="VR23" s="38" t="s">
        <v>877</v>
      </c>
      <c r="VS23" s="38" t="s">
        <v>3253</v>
      </c>
      <c r="VU23" s="38" t="s">
        <v>1070</v>
      </c>
      <c r="VV23" s="38" t="s">
        <v>3466</v>
      </c>
      <c r="WA23" s="38" t="s">
        <v>636</v>
      </c>
      <c r="WB23" s="38" t="s">
        <v>2953</v>
      </c>
      <c r="XW23" s="38" t="s">
        <v>510</v>
      </c>
      <c r="XX23" s="38" t="s">
        <v>2802</v>
      </c>
    </row>
    <row r="24" spans="26:648">
      <c r="Z24" s="38" t="s">
        <v>585</v>
      </c>
      <c r="AA24" s="38" t="s">
        <v>2892</v>
      </c>
      <c r="AC24" s="38" t="s">
        <v>646</v>
      </c>
      <c r="AD24" s="38" t="s">
        <v>2968</v>
      </c>
      <c r="AF24" s="38" t="s">
        <v>759</v>
      </c>
      <c r="AG24" s="38" t="s">
        <v>3104</v>
      </c>
      <c r="AI24" s="38" t="s">
        <v>507</v>
      </c>
      <c r="AJ24" s="38" t="s">
        <v>2799</v>
      </c>
      <c r="AL24" s="38" t="s">
        <v>1071</v>
      </c>
      <c r="AM24" s="38" t="s">
        <v>3467</v>
      </c>
      <c r="AO24" s="38" t="s">
        <v>1017</v>
      </c>
      <c r="AP24" s="38" t="s">
        <v>3413</v>
      </c>
      <c r="AR24" s="38" t="s">
        <v>1017</v>
      </c>
      <c r="AS24" s="38" t="s">
        <v>3413</v>
      </c>
      <c r="AU24" s="38" t="s">
        <v>1018</v>
      </c>
      <c r="AV24" s="38" t="s">
        <v>3414</v>
      </c>
      <c r="AX24" s="38" t="s">
        <v>1018</v>
      </c>
      <c r="AY24" s="38" t="s">
        <v>3414</v>
      </c>
      <c r="BA24" s="38" t="s">
        <v>585</v>
      </c>
      <c r="BB24" s="38" t="s">
        <v>2892</v>
      </c>
      <c r="BD24" s="38" t="s">
        <v>1072</v>
      </c>
      <c r="BE24" s="38" t="s">
        <v>3468</v>
      </c>
      <c r="BG24" s="38" t="s">
        <v>1072</v>
      </c>
      <c r="BH24" s="38" t="s">
        <v>3468</v>
      </c>
      <c r="BJ24" s="38" t="s">
        <v>1072</v>
      </c>
      <c r="BK24" s="38" t="s">
        <v>3468</v>
      </c>
      <c r="BM24" s="38" t="s">
        <v>585</v>
      </c>
      <c r="BN24" s="38" t="s">
        <v>2892</v>
      </c>
      <c r="BP24" s="38" t="s">
        <v>585</v>
      </c>
      <c r="BQ24" s="38" t="s">
        <v>2892</v>
      </c>
      <c r="BS24" s="38" t="s">
        <v>1056</v>
      </c>
      <c r="BT24" s="38" t="s">
        <v>3452</v>
      </c>
      <c r="BV24" s="38" t="s">
        <v>585</v>
      </c>
      <c r="BW24" s="38" t="s">
        <v>2892</v>
      </c>
      <c r="BY24" s="38" t="s">
        <v>585</v>
      </c>
      <c r="BZ24" s="38" t="s">
        <v>2892</v>
      </c>
      <c r="CE24" s="38" t="s">
        <v>1073</v>
      </c>
      <c r="CF24" s="38" t="s">
        <v>3469</v>
      </c>
      <c r="CW24" s="38" t="s">
        <v>1072</v>
      </c>
      <c r="CX24" s="38" t="s">
        <v>3468</v>
      </c>
      <c r="DI24" s="38" t="s">
        <v>1072</v>
      </c>
      <c r="DJ24" s="38" t="s">
        <v>3468</v>
      </c>
      <c r="DO24" s="38" t="s">
        <v>1072</v>
      </c>
      <c r="DP24" s="38" t="s">
        <v>3468</v>
      </c>
      <c r="DU24" s="38" t="s">
        <v>646</v>
      </c>
      <c r="DV24" s="38" t="s">
        <v>2968</v>
      </c>
      <c r="DX24" s="38" t="s">
        <v>1071</v>
      </c>
      <c r="DY24" s="38" t="s">
        <v>3467</v>
      </c>
      <c r="EA24" s="38" t="s">
        <v>1056</v>
      </c>
      <c r="EB24" s="38" t="s">
        <v>3452</v>
      </c>
      <c r="EJ24" s="38" t="s">
        <v>1074</v>
      </c>
      <c r="EK24" s="38" t="s">
        <v>3470</v>
      </c>
      <c r="EM24" s="38" t="s">
        <v>585</v>
      </c>
      <c r="EN24" s="38" t="s">
        <v>2892</v>
      </c>
      <c r="GF24" s="38" t="s">
        <v>1075</v>
      </c>
      <c r="GG24" s="38" t="s">
        <v>3471</v>
      </c>
      <c r="GI24" s="38" t="s">
        <v>1076</v>
      </c>
      <c r="GJ24" s="38" t="s">
        <v>3472</v>
      </c>
      <c r="HV24" s="38" t="s">
        <v>659</v>
      </c>
      <c r="HW24" s="38" t="s">
        <v>2983</v>
      </c>
      <c r="HY24" s="38" t="s">
        <v>659</v>
      </c>
      <c r="HZ24" s="38" t="s">
        <v>2983</v>
      </c>
      <c r="IB24" s="38" t="s">
        <v>908</v>
      </c>
      <c r="IC24" s="38" t="s">
        <v>3288</v>
      </c>
      <c r="IE24" s="38" t="s">
        <v>1077</v>
      </c>
      <c r="IF24" s="38" t="s">
        <v>2813</v>
      </c>
      <c r="IG24" s="38" t="s">
        <v>2907</v>
      </c>
      <c r="IH24" s="38" t="s">
        <v>1077</v>
      </c>
      <c r="II24" s="38" t="s">
        <v>2813</v>
      </c>
      <c r="IJ24" s="38" t="s">
        <v>2907</v>
      </c>
      <c r="IK24" s="38" t="s">
        <v>1078</v>
      </c>
      <c r="IL24" s="38" t="s">
        <v>3473</v>
      </c>
      <c r="IM24" s="38" t="s">
        <v>3474</v>
      </c>
      <c r="JO24" s="38" t="s">
        <v>1079</v>
      </c>
      <c r="JP24" s="38" t="s">
        <v>3475</v>
      </c>
      <c r="MC24" s="38" t="s">
        <v>585</v>
      </c>
      <c r="MD24" s="38" t="s">
        <v>2892</v>
      </c>
      <c r="MO24" s="38" t="s">
        <v>585</v>
      </c>
      <c r="MP24" s="38" t="s">
        <v>2892</v>
      </c>
      <c r="MR24" s="38" t="s">
        <v>585</v>
      </c>
      <c r="MS24" s="38" t="s">
        <v>2892</v>
      </c>
      <c r="RQ24" s="38" t="s">
        <v>1080</v>
      </c>
      <c r="RR24" s="38" t="s">
        <v>3476</v>
      </c>
      <c r="RT24" s="38" t="s">
        <v>1081</v>
      </c>
      <c r="RU24" s="38" t="s">
        <v>3477</v>
      </c>
      <c r="RW24" s="38" t="s">
        <v>1082</v>
      </c>
      <c r="RX24" s="38" t="s">
        <v>3478</v>
      </c>
      <c r="SC24" s="38" t="s">
        <v>1083</v>
      </c>
      <c r="SD24" s="38" t="s">
        <v>3479</v>
      </c>
      <c r="SF24" s="38" t="s">
        <v>1084</v>
      </c>
      <c r="SG24" s="38" t="s">
        <v>3480</v>
      </c>
      <c r="SI24" s="38" t="s">
        <v>1080</v>
      </c>
      <c r="SJ24" s="38" t="s">
        <v>3476</v>
      </c>
      <c r="SO24" s="38" t="s">
        <v>1080</v>
      </c>
      <c r="SP24" s="38" t="s">
        <v>3476</v>
      </c>
      <c r="SU24" s="38" t="s">
        <v>1085</v>
      </c>
      <c r="SV24" s="38" t="s">
        <v>3481</v>
      </c>
      <c r="SX24" s="38" t="s">
        <v>1086</v>
      </c>
      <c r="SY24" s="38" t="s">
        <v>3482</v>
      </c>
      <c r="TA24" s="38" t="s">
        <v>1085</v>
      </c>
      <c r="TB24" s="38" t="s">
        <v>3481</v>
      </c>
      <c r="TG24" s="38" t="s">
        <v>1085</v>
      </c>
      <c r="TH24" s="38" t="s">
        <v>3481</v>
      </c>
      <c r="TM24" s="38" t="s">
        <v>1085</v>
      </c>
      <c r="TN24" s="38" t="s">
        <v>3481</v>
      </c>
      <c r="TS24" s="38" t="s">
        <v>1080</v>
      </c>
      <c r="TT24" s="38" t="s">
        <v>3476</v>
      </c>
      <c r="TY24" s="38" t="s">
        <v>1085</v>
      </c>
      <c r="TZ24" s="38" t="s">
        <v>3481</v>
      </c>
      <c r="UE24" s="38" t="s">
        <v>1087</v>
      </c>
      <c r="UF24" s="38" t="s">
        <v>3483</v>
      </c>
      <c r="UH24" s="38" t="s">
        <v>1087</v>
      </c>
      <c r="UI24" s="38" t="s">
        <v>3483</v>
      </c>
      <c r="VU24" s="38" t="s">
        <v>1088</v>
      </c>
      <c r="VV24" s="38" t="s">
        <v>3484</v>
      </c>
      <c r="WA24" s="38" t="s">
        <v>1089</v>
      </c>
      <c r="WB24" s="38" t="s">
        <v>3485</v>
      </c>
      <c r="XW24" s="38" t="s">
        <v>585</v>
      </c>
      <c r="XX24" s="38" t="s">
        <v>2892</v>
      </c>
    </row>
    <row r="25" spans="26:648">
      <c r="Z25" s="38" t="s">
        <v>649</v>
      </c>
      <c r="AA25" s="38" t="s">
        <v>2971</v>
      </c>
      <c r="AC25" s="38" t="s">
        <v>705</v>
      </c>
      <c r="AD25" s="38" t="s">
        <v>3037</v>
      </c>
      <c r="AF25" s="38" t="s">
        <v>646</v>
      </c>
      <c r="AG25" s="38" t="s">
        <v>2968</v>
      </c>
      <c r="AI25" s="38" t="s">
        <v>1037</v>
      </c>
      <c r="AJ25" s="38" t="s">
        <v>3433</v>
      </c>
      <c r="AL25" s="38" t="s">
        <v>1037</v>
      </c>
      <c r="AM25" s="38" t="s">
        <v>3433</v>
      </c>
      <c r="AO25" s="38" t="s">
        <v>507</v>
      </c>
      <c r="AP25" s="38" t="s">
        <v>2799</v>
      </c>
      <c r="AR25" s="38" t="s">
        <v>507</v>
      </c>
      <c r="AS25" s="38" t="s">
        <v>2799</v>
      </c>
      <c r="AU25" s="38" t="s">
        <v>1038</v>
      </c>
      <c r="AV25" s="38" t="s">
        <v>3434</v>
      </c>
      <c r="AX25" s="38" t="s">
        <v>1090</v>
      </c>
      <c r="AY25" s="38" t="s">
        <v>3486</v>
      </c>
      <c r="BA25" s="38" t="s">
        <v>649</v>
      </c>
      <c r="BB25" s="38" t="s">
        <v>2971</v>
      </c>
      <c r="BD25" s="38" t="s">
        <v>1091</v>
      </c>
      <c r="BE25" s="38" t="s">
        <v>3487</v>
      </c>
      <c r="BG25" s="38" t="s">
        <v>1091</v>
      </c>
      <c r="BH25" s="38" t="s">
        <v>3487</v>
      </c>
      <c r="BJ25" s="38" t="s">
        <v>1091</v>
      </c>
      <c r="BK25" s="38" t="s">
        <v>3487</v>
      </c>
      <c r="BM25" s="38" t="s">
        <v>649</v>
      </c>
      <c r="BN25" s="38" t="s">
        <v>2971</v>
      </c>
      <c r="BP25" s="38" t="s">
        <v>649</v>
      </c>
      <c r="BQ25" s="38" t="s">
        <v>2971</v>
      </c>
      <c r="BS25" s="38" t="s">
        <v>1072</v>
      </c>
      <c r="BT25" s="38" t="s">
        <v>3468</v>
      </c>
      <c r="BV25" s="38" t="s">
        <v>649</v>
      </c>
      <c r="BW25" s="38" t="s">
        <v>2971</v>
      </c>
      <c r="BY25" s="38" t="s">
        <v>649</v>
      </c>
      <c r="BZ25" s="38" t="s">
        <v>2971</v>
      </c>
      <c r="CE25" s="38" t="s">
        <v>1092</v>
      </c>
      <c r="CF25" s="38" t="s">
        <v>3488</v>
      </c>
      <c r="CW25" s="38" t="s">
        <v>1091</v>
      </c>
      <c r="CX25" s="38" t="s">
        <v>3487</v>
      </c>
      <c r="DI25" s="38" t="s">
        <v>1091</v>
      </c>
      <c r="DJ25" s="38" t="s">
        <v>3487</v>
      </c>
      <c r="DO25" s="38" t="s">
        <v>1091</v>
      </c>
      <c r="DP25" s="38" t="s">
        <v>3487</v>
      </c>
      <c r="DX25" s="38" t="s">
        <v>1037</v>
      </c>
      <c r="DY25" s="38" t="s">
        <v>3433</v>
      </c>
      <c r="EA25" s="38" t="s">
        <v>1072</v>
      </c>
      <c r="EB25" s="38" t="s">
        <v>3468</v>
      </c>
      <c r="EJ25" s="38" t="s">
        <v>1037</v>
      </c>
      <c r="EK25" s="38" t="s">
        <v>3433</v>
      </c>
      <c r="EM25" s="38" t="s">
        <v>649</v>
      </c>
      <c r="EN25" s="38" t="s">
        <v>2971</v>
      </c>
      <c r="GF25" s="38" t="s">
        <v>1093</v>
      </c>
      <c r="GG25" s="38" t="s">
        <v>3489</v>
      </c>
      <c r="GI25" s="38" t="s">
        <v>1094</v>
      </c>
      <c r="GJ25" s="38" t="s">
        <v>3490</v>
      </c>
      <c r="HV25" s="38" t="s">
        <v>716</v>
      </c>
      <c r="HW25" s="38" t="s">
        <v>3051</v>
      </c>
      <c r="HX25" s="38" t="s">
        <v>2822</v>
      </c>
      <c r="HY25" s="38" t="s">
        <v>716</v>
      </c>
      <c r="HZ25" s="38" t="s">
        <v>3051</v>
      </c>
      <c r="IA25" s="38" t="s">
        <v>2822</v>
      </c>
      <c r="IB25" s="38" t="s">
        <v>935</v>
      </c>
      <c r="IC25" s="38" t="s">
        <v>3318</v>
      </c>
      <c r="IE25" s="38" t="s">
        <v>1095</v>
      </c>
      <c r="IF25" s="38" t="s">
        <v>3491</v>
      </c>
      <c r="IH25" s="38" t="s">
        <v>1095</v>
      </c>
      <c r="II25" s="38" t="s">
        <v>3491</v>
      </c>
      <c r="IK25" s="38" t="s">
        <v>1024</v>
      </c>
      <c r="IL25" s="38" t="s">
        <v>3492</v>
      </c>
      <c r="JO25" s="38" t="s">
        <v>1096</v>
      </c>
      <c r="JP25" s="38" t="s">
        <v>3493</v>
      </c>
      <c r="MC25" s="38" t="s">
        <v>818</v>
      </c>
      <c r="MD25" s="38" t="s">
        <v>3178</v>
      </c>
      <c r="MO25" s="38" t="s">
        <v>818</v>
      </c>
      <c r="MP25" s="38" t="s">
        <v>3178</v>
      </c>
      <c r="MR25" s="38" t="s">
        <v>649</v>
      </c>
      <c r="MS25" s="38" t="s">
        <v>2971</v>
      </c>
      <c r="RQ25" s="38" t="s">
        <v>1097</v>
      </c>
      <c r="RR25" s="38" t="s">
        <v>3494</v>
      </c>
      <c r="RT25" s="38" t="s">
        <v>1098</v>
      </c>
      <c r="RU25" s="38" t="s">
        <v>3495</v>
      </c>
      <c r="RW25" s="38" t="s">
        <v>1099</v>
      </c>
      <c r="RX25" s="38" t="s">
        <v>3496</v>
      </c>
      <c r="SC25" s="38" t="s">
        <v>1100</v>
      </c>
      <c r="SD25" s="38" t="s">
        <v>3497</v>
      </c>
      <c r="SF25" s="38" t="s">
        <v>1101</v>
      </c>
      <c r="SG25" s="38" t="s">
        <v>3498</v>
      </c>
      <c r="SI25" s="38" t="s">
        <v>1097</v>
      </c>
      <c r="SJ25" s="38" t="s">
        <v>3494</v>
      </c>
      <c r="SO25" s="38" t="s">
        <v>1097</v>
      </c>
      <c r="SP25" s="38" t="s">
        <v>3494</v>
      </c>
      <c r="SU25" s="38" t="s">
        <v>1102</v>
      </c>
      <c r="SV25" s="38" t="s">
        <v>3499</v>
      </c>
      <c r="SX25" s="38" t="s">
        <v>1103</v>
      </c>
      <c r="SY25" s="38" t="s">
        <v>3500</v>
      </c>
      <c r="TA25" s="38" t="s">
        <v>1102</v>
      </c>
      <c r="TB25" s="38" t="s">
        <v>3499</v>
      </c>
      <c r="TG25" s="38" t="s">
        <v>1102</v>
      </c>
      <c r="TH25" s="38" t="s">
        <v>3499</v>
      </c>
      <c r="TM25" s="38" t="s">
        <v>1102</v>
      </c>
      <c r="TN25" s="38" t="s">
        <v>3499</v>
      </c>
      <c r="TS25" s="38" t="s">
        <v>1097</v>
      </c>
      <c r="TT25" s="38" t="s">
        <v>3494</v>
      </c>
      <c r="TY25" s="38" t="s">
        <v>1102</v>
      </c>
      <c r="TZ25" s="38" t="s">
        <v>3499</v>
      </c>
      <c r="UE25" s="38" t="s">
        <v>1104</v>
      </c>
      <c r="UF25" s="38" t="s">
        <v>3501</v>
      </c>
      <c r="UH25" s="38" t="s">
        <v>1104</v>
      </c>
      <c r="UI25" s="38" t="s">
        <v>3501</v>
      </c>
      <c r="VU25" s="38" t="s">
        <v>1105</v>
      </c>
      <c r="VV25" s="38" t="s">
        <v>3502</v>
      </c>
      <c r="WA25" s="38" t="s">
        <v>1106</v>
      </c>
      <c r="WB25" s="38" t="s">
        <v>3503</v>
      </c>
      <c r="XW25" s="38" t="s">
        <v>649</v>
      </c>
      <c r="XX25" s="38" t="s">
        <v>2971</v>
      </c>
    </row>
    <row r="26" spans="26:648">
      <c r="AC26" s="38" t="s">
        <v>581</v>
      </c>
      <c r="AD26" s="38" t="s">
        <v>2888</v>
      </c>
      <c r="AF26" s="38" t="s">
        <v>705</v>
      </c>
      <c r="AG26" s="38" t="s">
        <v>3037</v>
      </c>
      <c r="AI26" s="38" t="s">
        <v>759</v>
      </c>
      <c r="AJ26" s="38" t="s">
        <v>3104</v>
      </c>
      <c r="AL26" s="38" t="s">
        <v>759</v>
      </c>
      <c r="AM26" s="38" t="s">
        <v>3104</v>
      </c>
      <c r="AO26" s="38" t="s">
        <v>1074</v>
      </c>
      <c r="AP26" s="38" t="s">
        <v>3470</v>
      </c>
      <c r="AR26" s="38" t="s">
        <v>1071</v>
      </c>
      <c r="AS26" s="38" t="s">
        <v>3467</v>
      </c>
      <c r="AU26" s="38" t="s">
        <v>507</v>
      </c>
      <c r="AV26" s="38" t="s">
        <v>2799</v>
      </c>
      <c r="AX26" s="38" t="s">
        <v>1107</v>
      </c>
      <c r="AY26" s="38" t="s">
        <v>3504</v>
      </c>
      <c r="BA26" s="38" t="s">
        <v>708</v>
      </c>
      <c r="BB26" s="38" t="s">
        <v>3040</v>
      </c>
      <c r="BD26" s="38" t="s">
        <v>1108</v>
      </c>
      <c r="BE26" s="38" t="s">
        <v>3505</v>
      </c>
      <c r="BG26" s="38" t="s">
        <v>1108</v>
      </c>
      <c r="BH26" s="38" t="s">
        <v>3505</v>
      </c>
      <c r="BJ26" s="38" t="s">
        <v>1108</v>
      </c>
      <c r="BK26" s="38" t="s">
        <v>3505</v>
      </c>
      <c r="BM26" s="38" t="s">
        <v>708</v>
      </c>
      <c r="BN26" s="38" t="s">
        <v>3040</v>
      </c>
      <c r="BP26" s="38" t="s">
        <v>708</v>
      </c>
      <c r="BQ26" s="38" t="s">
        <v>3040</v>
      </c>
      <c r="BS26" s="38" t="s">
        <v>1091</v>
      </c>
      <c r="BT26" s="38" t="s">
        <v>3487</v>
      </c>
      <c r="BV26" s="38" t="s">
        <v>708</v>
      </c>
      <c r="BW26" s="38" t="s">
        <v>3040</v>
      </c>
      <c r="BY26" s="38" t="s">
        <v>708</v>
      </c>
      <c r="BZ26" s="38" t="s">
        <v>3040</v>
      </c>
      <c r="CE26" s="38" t="s">
        <v>1109</v>
      </c>
      <c r="CF26" s="38" t="s">
        <v>3506</v>
      </c>
      <c r="CW26" s="38" t="s">
        <v>1108</v>
      </c>
      <c r="CX26" s="38" t="s">
        <v>3505</v>
      </c>
      <c r="DI26" s="38" t="s">
        <v>1108</v>
      </c>
      <c r="DJ26" s="38" t="s">
        <v>3505</v>
      </c>
      <c r="DO26" s="38" t="s">
        <v>1108</v>
      </c>
      <c r="DP26" s="38" t="s">
        <v>3505</v>
      </c>
      <c r="DX26" s="38" t="s">
        <v>759</v>
      </c>
      <c r="DY26" s="38" t="s">
        <v>3104</v>
      </c>
      <c r="EA26" s="38" t="s">
        <v>1091</v>
      </c>
      <c r="EB26" s="38" t="s">
        <v>3487</v>
      </c>
      <c r="EJ26" s="38" t="s">
        <v>759</v>
      </c>
      <c r="EK26" s="38" t="s">
        <v>3104</v>
      </c>
      <c r="EM26" s="38" t="s">
        <v>708</v>
      </c>
      <c r="EN26" s="38" t="s">
        <v>3040</v>
      </c>
      <c r="GF26" s="38" t="s">
        <v>1110</v>
      </c>
      <c r="GG26" s="38" t="s">
        <v>3507</v>
      </c>
      <c r="GI26" s="38" t="s">
        <v>1111</v>
      </c>
      <c r="GJ26" s="38" t="s">
        <v>3508</v>
      </c>
      <c r="HV26" s="38" t="s">
        <v>765</v>
      </c>
      <c r="HW26" s="38" t="s">
        <v>3111</v>
      </c>
      <c r="HX26" s="38" t="s">
        <v>2522</v>
      </c>
      <c r="HY26" s="38" t="s">
        <v>765</v>
      </c>
      <c r="HZ26" s="38" t="s">
        <v>3111</v>
      </c>
      <c r="IA26" s="38" t="s">
        <v>2522</v>
      </c>
      <c r="IB26" s="38" t="s">
        <v>958</v>
      </c>
      <c r="IC26" s="38" t="s">
        <v>3344</v>
      </c>
      <c r="ID26" s="38" t="s">
        <v>3223</v>
      </c>
      <c r="IE26" s="38" t="s">
        <v>357</v>
      </c>
      <c r="IF26" s="38" t="s">
        <v>2616</v>
      </c>
      <c r="IG26" s="38" t="s">
        <v>2617</v>
      </c>
      <c r="IH26" s="38" t="s">
        <v>357</v>
      </c>
      <c r="II26" s="38" t="s">
        <v>2616</v>
      </c>
      <c r="IJ26" s="38" t="s">
        <v>2617</v>
      </c>
      <c r="IK26" s="38" t="s">
        <v>1045</v>
      </c>
      <c r="IL26" s="38" t="s">
        <v>3509</v>
      </c>
      <c r="JO26" s="38" t="s">
        <v>1112</v>
      </c>
      <c r="JP26" s="38" t="s">
        <v>3510</v>
      </c>
      <c r="MR26" s="38" t="s">
        <v>708</v>
      </c>
      <c r="MS26" s="38" t="s">
        <v>3040</v>
      </c>
      <c r="RQ26" s="38" t="s">
        <v>1113</v>
      </c>
      <c r="RR26" s="38" t="s">
        <v>3511</v>
      </c>
      <c r="RS26" s="38" t="s">
        <v>3512</v>
      </c>
      <c r="RT26" s="38" t="s">
        <v>1114</v>
      </c>
      <c r="RU26" s="38" t="s">
        <v>3513</v>
      </c>
      <c r="RW26" s="38" t="s">
        <v>1115</v>
      </c>
      <c r="RX26" s="38" t="s">
        <v>3514</v>
      </c>
      <c r="SC26" s="38" t="s">
        <v>1116</v>
      </c>
      <c r="SD26" s="38" t="s">
        <v>3515</v>
      </c>
      <c r="SF26" s="38" t="s">
        <v>1117</v>
      </c>
      <c r="SG26" s="38" t="s">
        <v>3516</v>
      </c>
      <c r="SI26" s="38" t="s">
        <v>1113</v>
      </c>
      <c r="SJ26" s="38" t="s">
        <v>3511</v>
      </c>
      <c r="SK26" s="38" t="s">
        <v>3512</v>
      </c>
      <c r="SO26" s="38" t="s">
        <v>1113</v>
      </c>
      <c r="SP26" s="38" t="s">
        <v>3511</v>
      </c>
      <c r="SQ26" s="38" t="s">
        <v>3512</v>
      </c>
      <c r="SU26" s="38" t="s">
        <v>1118</v>
      </c>
      <c r="SV26" s="38" t="s">
        <v>3517</v>
      </c>
      <c r="SX26" s="38" t="s">
        <v>1119</v>
      </c>
      <c r="SY26" s="38" t="s">
        <v>3518</v>
      </c>
      <c r="TA26" s="38" t="s">
        <v>1118</v>
      </c>
      <c r="TB26" s="38" t="s">
        <v>3517</v>
      </c>
      <c r="TG26" s="38" t="s">
        <v>1118</v>
      </c>
      <c r="TH26" s="38" t="s">
        <v>3517</v>
      </c>
      <c r="TM26" s="38" t="s">
        <v>1118</v>
      </c>
      <c r="TN26" s="38" t="s">
        <v>3517</v>
      </c>
      <c r="TS26" s="38" t="s">
        <v>1113</v>
      </c>
      <c r="TT26" s="38" t="s">
        <v>3511</v>
      </c>
      <c r="TU26" s="38" t="s">
        <v>3512</v>
      </c>
      <c r="TY26" s="38" t="s">
        <v>1118</v>
      </c>
      <c r="TZ26" s="38" t="s">
        <v>3517</v>
      </c>
      <c r="UE26" s="38" t="s">
        <v>1120</v>
      </c>
      <c r="UF26" s="38" t="s">
        <v>3519</v>
      </c>
      <c r="UH26" s="38" t="s">
        <v>1121</v>
      </c>
      <c r="UI26" s="38" t="s">
        <v>3520</v>
      </c>
      <c r="VU26" s="38" t="s">
        <v>1122</v>
      </c>
      <c r="VV26" s="38" t="s">
        <v>3521</v>
      </c>
      <c r="WA26" s="38" t="s">
        <v>1123</v>
      </c>
      <c r="WB26" s="38" t="s">
        <v>3522</v>
      </c>
    </row>
    <row r="27" spans="26:648">
      <c r="AF27" s="38" t="s">
        <v>581</v>
      </c>
      <c r="AG27" s="38" t="s">
        <v>2888</v>
      </c>
      <c r="AI27" s="38" t="s">
        <v>646</v>
      </c>
      <c r="AJ27" s="38" t="s">
        <v>2968</v>
      </c>
      <c r="AL27" s="38" t="s">
        <v>646</v>
      </c>
      <c r="AM27" s="38" t="s">
        <v>2968</v>
      </c>
      <c r="AO27" s="38" t="s">
        <v>1037</v>
      </c>
      <c r="AP27" s="38" t="s">
        <v>3433</v>
      </c>
      <c r="AR27" s="38" t="s">
        <v>1074</v>
      </c>
      <c r="AS27" s="38" t="s">
        <v>3470</v>
      </c>
      <c r="AU27" s="38" t="s">
        <v>1074</v>
      </c>
      <c r="AV27" s="38" t="s">
        <v>3470</v>
      </c>
      <c r="AX27" s="38" t="s">
        <v>1124</v>
      </c>
      <c r="AY27" s="38" t="s">
        <v>3523</v>
      </c>
      <c r="BA27" s="38" t="s">
        <v>757</v>
      </c>
      <c r="BB27" s="38" t="s">
        <v>3102</v>
      </c>
      <c r="BD27" s="38" t="s">
        <v>1125</v>
      </c>
      <c r="BE27" s="38" t="s">
        <v>3524</v>
      </c>
      <c r="BG27" s="38" t="s">
        <v>1125</v>
      </c>
      <c r="BH27" s="38" t="s">
        <v>3524</v>
      </c>
      <c r="BJ27" s="38" t="s">
        <v>1125</v>
      </c>
      <c r="BK27" s="38" t="s">
        <v>3524</v>
      </c>
      <c r="BM27" s="38" t="s">
        <v>757</v>
      </c>
      <c r="BN27" s="38" t="s">
        <v>3102</v>
      </c>
      <c r="BP27" s="38" t="s">
        <v>757</v>
      </c>
      <c r="BQ27" s="38" t="s">
        <v>3102</v>
      </c>
      <c r="BS27" s="38" t="s">
        <v>1108</v>
      </c>
      <c r="BT27" s="38" t="s">
        <v>3505</v>
      </c>
      <c r="BV27" s="38" t="s">
        <v>757</v>
      </c>
      <c r="BW27" s="38" t="s">
        <v>3102</v>
      </c>
      <c r="BY27" s="38" t="s">
        <v>757</v>
      </c>
      <c r="BZ27" s="38" t="s">
        <v>3102</v>
      </c>
      <c r="CE27" s="38" t="s">
        <v>1126</v>
      </c>
      <c r="CF27" s="38" t="s">
        <v>3525</v>
      </c>
      <c r="CW27" s="38" t="s">
        <v>1125</v>
      </c>
      <c r="CX27" s="38" t="s">
        <v>3524</v>
      </c>
      <c r="DI27" s="38" t="s">
        <v>1125</v>
      </c>
      <c r="DJ27" s="38" t="s">
        <v>3524</v>
      </c>
      <c r="DO27" s="38" t="s">
        <v>1125</v>
      </c>
      <c r="DP27" s="38" t="s">
        <v>3524</v>
      </c>
      <c r="DX27" s="38" t="s">
        <v>646</v>
      </c>
      <c r="DY27" s="38" t="s">
        <v>2968</v>
      </c>
      <c r="EA27" s="38" t="s">
        <v>1108</v>
      </c>
      <c r="EB27" s="38" t="s">
        <v>3505</v>
      </c>
      <c r="EJ27" s="38" t="s">
        <v>646</v>
      </c>
      <c r="EK27" s="38" t="s">
        <v>2968</v>
      </c>
      <c r="EM27" s="38" t="s">
        <v>757</v>
      </c>
      <c r="EN27" s="38" t="s">
        <v>3102</v>
      </c>
      <c r="GF27" s="38" t="s">
        <v>858</v>
      </c>
      <c r="GG27" s="38" t="s">
        <v>3230</v>
      </c>
      <c r="GI27" s="38" t="s">
        <v>1127</v>
      </c>
      <c r="GJ27" s="38" t="s">
        <v>3526</v>
      </c>
      <c r="HV27" s="38" t="s">
        <v>810</v>
      </c>
      <c r="HW27" s="38" t="s">
        <v>3168</v>
      </c>
      <c r="HX27" s="38" t="s">
        <v>3169</v>
      </c>
      <c r="HY27" s="38" t="s">
        <v>810</v>
      </c>
      <c r="HZ27" s="38" t="s">
        <v>3168</v>
      </c>
      <c r="IA27" s="38" t="s">
        <v>3169</v>
      </c>
      <c r="IB27" s="38" t="s">
        <v>1128</v>
      </c>
      <c r="IC27" s="38" t="s">
        <v>3527</v>
      </c>
      <c r="IE27" s="38" t="s">
        <v>716</v>
      </c>
      <c r="IF27" s="38" t="s">
        <v>3051</v>
      </c>
      <c r="IG27" s="38" t="s">
        <v>2822</v>
      </c>
      <c r="IH27" s="38" t="s">
        <v>441</v>
      </c>
      <c r="II27" s="38" t="s">
        <v>2717</v>
      </c>
      <c r="IJ27" s="38" t="s">
        <v>2718</v>
      </c>
      <c r="IK27" s="38" t="s">
        <v>1061</v>
      </c>
      <c r="IL27" s="38" t="s">
        <v>3528</v>
      </c>
      <c r="JO27" s="38" t="s">
        <v>815</v>
      </c>
      <c r="JP27" s="38" t="s">
        <v>3174</v>
      </c>
      <c r="MR27" s="38" t="s">
        <v>757</v>
      </c>
      <c r="MS27" s="38" t="s">
        <v>3102</v>
      </c>
      <c r="RQ27" s="38" t="s">
        <v>1129</v>
      </c>
      <c r="RR27" s="38" t="s">
        <v>3529</v>
      </c>
      <c r="RS27" s="38" t="s">
        <v>3530</v>
      </c>
      <c r="RT27" s="38" t="s">
        <v>1130</v>
      </c>
      <c r="RU27" s="38" t="s">
        <v>3531</v>
      </c>
      <c r="RW27" s="38" t="s">
        <v>1131</v>
      </c>
      <c r="RX27" s="38" t="s">
        <v>3532</v>
      </c>
      <c r="SC27" s="38" t="s">
        <v>1132</v>
      </c>
      <c r="SD27" s="38" t="s">
        <v>3533</v>
      </c>
      <c r="SF27" s="38" t="s">
        <v>1133</v>
      </c>
      <c r="SG27" s="38" t="s">
        <v>3534</v>
      </c>
      <c r="SI27" s="38" t="s">
        <v>1129</v>
      </c>
      <c r="SJ27" s="38" t="s">
        <v>3529</v>
      </c>
      <c r="SK27" s="38" t="s">
        <v>3530</v>
      </c>
      <c r="SO27" s="38" t="s">
        <v>1129</v>
      </c>
      <c r="SP27" s="38" t="s">
        <v>3529</v>
      </c>
      <c r="SQ27" s="38" t="s">
        <v>3530</v>
      </c>
      <c r="SU27" s="38" t="s">
        <v>1134</v>
      </c>
      <c r="SV27" s="38" t="s">
        <v>3535</v>
      </c>
      <c r="SX27" s="38" t="s">
        <v>389</v>
      </c>
      <c r="SY27" s="38" t="s">
        <v>2651</v>
      </c>
      <c r="SZ27" s="38" t="s">
        <v>2652</v>
      </c>
      <c r="TA27" s="38" t="s">
        <v>1134</v>
      </c>
      <c r="TB27" s="38" t="s">
        <v>3535</v>
      </c>
      <c r="TG27" s="38" t="s">
        <v>1134</v>
      </c>
      <c r="TH27" s="38" t="s">
        <v>3535</v>
      </c>
      <c r="TM27" s="38" t="s">
        <v>1134</v>
      </c>
      <c r="TN27" s="38" t="s">
        <v>3535</v>
      </c>
      <c r="TS27" s="38" t="s">
        <v>1129</v>
      </c>
      <c r="TT27" s="38" t="s">
        <v>3529</v>
      </c>
      <c r="TU27" s="38" t="s">
        <v>3530</v>
      </c>
      <c r="TY27" s="38" t="s">
        <v>1134</v>
      </c>
      <c r="TZ27" s="38" t="s">
        <v>3535</v>
      </c>
      <c r="UH27" s="38" t="s">
        <v>1120</v>
      </c>
      <c r="UI27" s="38" t="s">
        <v>3519</v>
      </c>
      <c r="VU27" s="38" t="s">
        <v>1033</v>
      </c>
      <c r="VV27" s="38" t="s">
        <v>3429</v>
      </c>
      <c r="WA27" s="38" t="s">
        <v>1135</v>
      </c>
      <c r="WB27" s="38" t="s">
        <v>3536</v>
      </c>
    </row>
    <row r="28" spans="26:648">
      <c r="AI28" s="38" t="s">
        <v>705</v>
      </c>
      <c r="AJ28" s="38" t="s">
        <v>3037</v>
      </c>
      <c r="AL28" s="38" t="s">
        <v>705</v>
      </c>
      <c r="AM28" s="38" t="s">
        <v>3037</v>
      </c>
      <c r="AO28" s="38" t="s">
        <v>759</v>
      </c>
      <c r="AP28" s="38" t="s">
        <v>3104</v>
      </c>
      <c r="AR28" s="38" t="s">
        <v>1037</v>
      </c>
      <c r="AS28" s="38" t="s">
        <v>3433</v>
      </c>
      <c r="AU28" s="38" t="s">
        <v>1037</v>
      </c>
      <c r="AV28" s="38" t="s">
        <v>3433</v>
      </c>
      <c r="AX28" s="38" t="s">
        <v>507</v>
      </c>
      <c r="AY28" s="38" t="s">
        <v>2799</v>
      </c>
      <c r="BA28" s="38" t="s">
        <v>803</v>
      </c>
      <c r="BB28" s="38" t="s">
        <v>3160</v>
      </c>
      <c r="BD28" s="38" t="s">
        <v>1136</v>
      </c>
      <c r="BE28" s="38" t="s">
        <v>3537</v>
      </c>
      <c r="BG28" s="38" t="s">
        <v>1136</v>
      </c>
      <c r="BH28" s="38" t="s">
        <v>3537</v>
      </c>
      <c r="BJ28" s="38" t="s">
        <v>1136</v>
      </c>
      <c r="BK28" s="38" t="s">
        <v>3537</v>
      </c>
      <c r="BM28" s="38" t="s">
        <v>803</v>
      </c>
      <c r="BN28" s="38" t="s">
        <v>3160</v>
      </c>
      <c r="BP28" s="38" t="s">
        <v>803</v>
      </c>
      <c r="BQ28" s="38" t="s">
        <v>3160</v>
      </c>
      <c r="BS28" s="38" t="s">
        <v>1125</v>
      </c>
      <c r="BT28" s="38" t="s">
        <v>3524</v>
      </c>
      <c r="BV28" s="38" t="s">
        <v>803</v>
      </c>
      <c r="BW28" s="38" t="s">
        <v>3160</v>
      </c>
      <c r="BY28" s="38" t="s">
        <v>803</v>
      </c>
      <c r="BZ28" s="38" t="s">
        <v>3160</v>
      </c>
      <c r="CE28" s="38" t="s">
        <v>1137</v>
      </c>
      <c r="CF28" s="38" t="s">
        <v>3538</v>
      </c>
      <c r="CW28" s="38" t="s">
        <v>1136</v>
      </c>
      <c r="CX28" s="38" t="s">
        <v>3537</v>
      </c>
      <c r="DI28" s="38" t="s">
        <v>1136</v>
      </c>
      <c r="DJ28" s="38" t="s">
        <v>3537</v>
      </c>
      <c r="DO28" s="38" t="s">
        <v>1136</v>
      </c>
      <c r="DP28" s="38" t="s">
        <v>3537</v>
      </c>
      <c r="DX28" s="38" t="s">
        <v>705</v>
      </c>
      <c r="DY28" s="38" t="s">
        <v>3037</v>
      </c>
      <c r="EA28" s="38" t="s">
        <v>1125</v>
      </c>
      <c r="EB28" s="38" t="s">
        <v>3524</v>
      </c>
      <c r="EM28" s="38" t="s">
        <v>803</v>
      </c>
      <c r="EN28" s="38" t="s">
        <v>3160</v>
      </c>
      <c r="GF28" s="38" t="s">
        <v>1138</v>
      </c>
      <c r="GG28" s="38" t="s">
        <v>3539</v>
      </c>
      <c r="GI28" s="38" t="s">
        <v>1139</v>
      </c>
      <c r="GJ28" s="38" t="s">
        <v>3540</v>
      </c>
      <c r="HY28" s="38" t="s">
        <v>1140</v>
      </c>
      <c r="HZ28" s="38" t="s">
        <v>3541</v>
      </c>
      <c r="IB28" s="38" t="s">
        <v>1141</v>
      </c>
      <c r="IC28" s="38" t="s">
        <v>3542</v>
      </c>
      <c r="IE28" s="38" t="s">
        <v>765</v>
      </c>
      <c r="IF28" s="38" t="s">
        <v>3111</v>
      </c>
      <c r="IG28" s="38" t="s">
        <v>2522</v>
      </c>
      <c r="IH28" s="38" t="s">
        <v>520</v>
      </c>
      <c r="II28" s="38" t="s">
        <v>2814</v>
      </c>
      <c r="IJ28" s="38" t="s">
        <v>2815</v>
      </c>
      <c r="IK28" s="38" t="s">
        <v>1142</v>
      </c>
      <c r="IL28" s="38" t="s">
        <v>3543</v>
      </c>
      <c r="IM28" s="38" t="s">
        <v>3544</v>
      </c>
      <c r="JO28" s="38" t="s">
        <v>1143</v>
      </c>
      <c r="JP28" s="38" t="s">
        <v>3545</v>
      </c>
      <c r="MR28" s="38" t="s">
        <v>803</v>
      </c>
      <c r="MS28" s="38" t="s">
        <v>3160</v>
      </c>
      <c r="RQ28" s="38" t="s">
        <v>1144</v>
      </c>
      <c r="RR28" s="38" t="s">
        <v>3546</v>
      </c>
      <c r="RS28" s="38" t="s">
        <v>3547</v>
      </c>
      <c r="RT28" s="38" t="s">
        <v>1145</v>
      </c>
      <c r="RU28" s="38" t="s">
        <v>3548</v>
      </c>
      <c r="RW28" s="38" t="s">
        <v>1146</v>
      </c>
      <c r="RX28" s="38" t="s">
        <v>3549</v>
      </c>
      <c r="SC28" s="38" t="s">
        <v>1147</v>
      </c>
      <c r="SD28" s="38" t="s">
        <v>3550</v>
      </c>
      <c r="SF28" s="38" t="s">
        <v>1148</v>
      </c>
      <c r="SG28" s="38" t="s">
        <v>3551</v>
      </c>
      <c r="SI28" s="38" t="s">
        <v>1144</v>
      </c>
      <c r="SJ28" s="38" t="s">
        <v>3546</v>
      </c>
      <c r="SK28" s="38" t="s">
        <v>3547</v>
      </c>
      <c r="SO28" s="38" t="s">
        <v>1144</v>
      </c>
      <c r="SP28" s="38" t="s">
        <v>3546</v>
      </c>
      <c r="SQ28" s="38" t="s">
        <v>3547</v>
      </c>
      <c r="SU28" s="38" t="s">
        <v>473</v>
      </c>
      <c r="SV28" s="38" t="s">
        <v>2752</v>
      </c>
      <c r="SW28" s="38" t="s">
        <v>2753</v>
      </c>
      <c r="SX28" s="38" t="s">
        <v>1149</v>
      </c>
      <c r="SY28" s="38" t="s">
        <v>2752</v>
      </c>
      <c r="SZ28" s="38" t="s">
        <v>2753</v>
      </c>
      <c r="TA28" s="38" t="s">
        <v>473</v>
      </c>
      <c r="TB28" s="38" t="s">
        <v>2752</v>
      </c>
      <c r="TC28" s="38" t="s">
        <v>2753</v>
      </c>
      <c r="TG28" s="38" t="s">
        <v>473</v>
      </c>
      <c r="TH28" s="38" t="s">
        <v>2752</v>
      </c>
      <c r="TI28" s="38" t="s">
        <v>2753</v>
      </c>
      <c r="TM28" s="38" t="s">
        <v>473</v>
      </c>
      <c r="TN28" s="38" t="s">
        <v>2752</v>
      </c>
      <c r="TO28" s="38" t="s">
        <v>2753</v>
      </c>
      <c r="TS28" s="38" t="s">
        <v>1144</v>
      </c>
      <c r="TT28" s="38" t="s">
        <v>3546</v>
      </c>
      <c r="TU28" s="38" t="s">
        <v>3547</v>
      </c>
      <c r="TY28" s="38" t="s">
        <v>473</v>
      </c>
      <c r="TZ28" s="38" t="s">
        <v>2752</v>
      </c>
      <c r="UA28" s="38" t="s">
        <v>2753</v>
      </c>
      <c r="VU28" s="38" t="s">
        <v>1150</v>
      </c>
      <c r="VV28" s="38" t="s">
        <v>3552</v>
      </c>
      <c r="WA28" s="38" t="s">
        <v>1151</v>
      </c>
      <c r="WB28" s="38" t="s">
        <v>3553</v>
      </c>
    </row>
    <row r="29" spans="26:648">
      <c r="AI29" s="38" t="s">
        <v>581</v>
      </c>
      <c r="AJ29" s="38" t="s">
        <v>2888</v>
      </c>
      <c r="AL29" s="38" t="s">
        <v>581</v>
      </c>
      <c r="AM29" s="38" t="s">
        <v>2888</v>
      </c>
      <c r="AO29" s="38" t="s">
        <v>646</v>
      </c>
      <c r="AP29" s="38" t="s">
        <v>2968</v>
      </c>
      <c r="AR29" s="38" t="s">
        <v>759</v>
      </c>
      <c r="AS29" s="38" t="s">
        <v>3104</v>
      </c>
      <c r="AU29" s="38" t="s">
        <v>759</v>
      </c>
      <c r="AV29" s="38" t="s">
        <v>3104</v>
      </c>
      <c r="AX29" s="38" t="s">
        <v>1074</v>
      </c>
      <c r="AY29" s="38" t="s">
        <v>3470</v>
      </c>
      <c r="BA29" s="38" t="s">
        <v>847</v>
      </c>
      <c r="BB29" s="38" t="s">
        <v>3216</v>
      </c>
      <c r="BD29" s="38" t="s">
        <v>1152</v>
      </c>
      <c r="BE29" s="38" t="s">
        <v>3554</v>
      </c>
      <c r="BG29" s="38" t="s">
        <v>1152</v>
      </c>
      <c r="BH29" s="38" t="s">
        <v>3554</v>
      </c>
      <c r="BJ29" s="38" t="s">
        <v>1152</v>
      </c>
      <c r="BK29" s="38" t="s">
        <v>3554</v>
      </c>
      <c r="BM29" s="38" t="s">
        <v>847</v>
      </c>
      <c r="BN29" s="38" t="s">
        <v>3216</v>
      </c>
      <c r="BP29" s="38" t="s">
        <v>847</v>
      </c>
      <c r="BQ29" s="38" t="s">
        <v>3216</v>
      </c>
      <c r="BS29" s="38" t="s">
        <v>1136</v>
      </c>
      <c r="BT29" s="38" t="s">
        <v>3537</v>
      </c>
      <c r="BV29" s="38" t="s">
        <v>847</v>
      </c>
      <c r="BW29" s="38" t="s">
        <v>3216</v>
      </c>
      <c r="BY29" s="38" t="s">
        <v>847</v>
      </c>
      <c r="BZ29" s="38" t="s">
        <v>3216</v>
      </c>
      <c r="CE29" s="38" t="s">
        <v>1153</v>
      </c>
      <c r="CF29" s="38" t="s">
        <v>3555</v>
      </c>
      <c r="CW29" s="38" t="s">
        <v>1152</v>
      </c>
      <c r="CX29" s="38" t="s">
        <v>3554</v>
      </c>
      <c r="DI29" s="38" t="s">
        <v>1152</v>
      </c>
      <c r="DJ29" s="38" t="s">
        <v>3554</v>
      </c>
      <c r="DO29" s="38" t="s">
        <v>1152</v>
      </c>
      <c r="DP29" s="38" t="s">
        <v>3554</v>
      </c>
      <c r="DX29" s="38" t="s">
        <v>581</v>
      </c>
      <c r="DY29" s="38" t="s">
        <v>2888</v>
      </c>
      <c r="EA29" s="38" t="s">
        <v>1136</v>
      </c>
      <c r="EB29" s="38" t="s">
        <v>3537</v>
      </c>
      <c r="EM29" s="38" t="s">
        <v>847</v>
      </c>
      <c r="EN29" s="38" t="s">
        <v>3216</v>
      </c>
      <c r="GF29" s="38" t="s">
        <v>1154</v>
      </c>
      <c r="GG29" s="38" t="s">
        <v>3556</v>
      </c>
      <c r="GI29" s="38" t="s">
        <v>1155</v>
      </c>
      <c r="GJ29" s="38" t="s">
        <v>3557</v>
      </c>
      <c r="HY29" s="38" t="s">
        <v>1156</v>
      </c>
      <c r="HZ29" s="38" t="s">
        <v>3558</v>
      </c>
      <c r="IB29" s="38" t="s">
        <v>979</v>
      </c>
      <c r="IC29" s="38" t="s">
        <v>3369</v>
      </c>
      <c r="ID29" s="38" t="s">
        <v>3223</v>
      </c>
      <c r="IE29" s="38" t="s">
        <v>810</v>
      </c>
      <c r="IF29" s="38" t="s">
        <v>3168</v>
      </c>
      <c r="IG29" s="38" t="s">
        <v>2628</v>
      </c>
      <c r="IH29" s="38" t="s">
        <v>595</v>
      </c>
      <c r="II29" s="38" t="s">
        <v>2904</v>
      </c>
      <c r="IJ29" s="38" t="s">
        <v>2905</v>
      </c>
      <c r="IK29" s="38" t="s">
        <v>1157</v>
      </c>
      <c r="IL29" s="38" t="s">
        <v>3559</v>
      </c>
      <c r="MR29" s="38" t="s">
        <v>847</v>
      </c>
      <c r="MS29" s="38" t="s">
        <v>3216</v>
      </c>
      <c r="RT29" s="38" t="s">
        <v>1158</v>
      </c>
      <c r="RU29" s="38" t="s">
        <v>3560</v>
      </c>
      <c r="RW29" s="38" t="s">
        <v>1159</v>
      </c>
      <c r="RX29" s="38" t="s">
        <v>3561</v>
      </c>
      <c r="SC29" s="38" t="s">
        <v>1160</v>
      </c>
      <c r="SD29" s="38" t="s">
        <v>3562</v>
      </c>
      <c r="SF29" s="38" t="s">
        <v>1161</v>
      </c>
      <c r="SG29" s="38" t="s">
        <v>3563</v>
      </c>
      <c r="SU29" s="38" t="s">
        <v>390</v>
      </c>
      <c r="SV29" s="38" t="s">
        <v>2653</v>
      </c>
      <c r="SW29" s="38" t="s">
        <v>2654</v>
      </c>
      <c r="SX29" s="38" t="s">
        <v>471</v>
      </c>
      <c r="SY29" s="38" t="s">
        <v>2749</v>
      </c>
      <c r="TA29" s="38" t="s">
        <v>390</v>
      </c>
      <c r="TB29" s="38" t="s">
        <v>2653</v>
      </c>
      <c r="TC29" s="38" t="s">
        <v>2654</v>
      </c>
      <c r="TG29" s="38" t="s">
        <v>390</v>
      </c>
      <c r="TH29" s="38" t="s">
        <v>2653</v>
      </c>
      <c r="TI29" s="38" t="s">
        <v>2654</v>
      </c>
      <c r="TM29" s="38" t="s">
        <v>390</v>
      </c>
      <c r="TN29" s="38" t="s">
        <v>2653</v>
      </c>
      <c r="TO29" s="38" t="s">
        <v>2654</v>
      </c>
      <c r="TY29" s="38" t="s">
        <v>390</v>
      </c>
      <c r="TZ29" s="38" t="s">
        <v>2653</v>
      </c>
      <c r="UA29" s="38" t="s">
        <v>2654</v>
      </c>
      <c r="VU29" s="38" t="s">
        <v>1162</v>
      </c>
      <c r="VV29" s="38" t="s">
        <v>3564</v>
      </c>
      <c r="WA29" s="38" t="s">
        <v>1163</v>
      </c>
      <c r="WB29" s="38" t="s">
        <v>3565</v>
      </c>
    </row>
    <row r="30" spans="26:648">
      <c r="AO30" s="38" t="s">
        <v>705</v>
      </c>
      <c r="AP30" s="38" t="s">
        <v>3037</v>
      </c>
      <c r="AR30" s="38" t="s">
        <v>646</v>
      </c>
      <c r="AS30" s="38" t="s">
        <v>2968</v>
      </c>
      <c r="AU30" s="38" t="s">
        <v>646</v>
      </c>
      <c r="AV30" s="38" t="s">
        <v>2968</v>
      </c>
      <c r="AX30" s="38" t="s">
        <v>1037</v>
      </c>
      <c r="AY30" s="38" t="s">
        <v>3433</v>
      </c>
      <c r="BA30" s="38" t="s">
        <v>879</v>
      </c>
      <c r="BB30" s="38" t="s">
        <v>3255</v>
      </c>
      <c r="BD30" s="38" t="s">
        <v>1164</v>
      </c>
      <c r="BE30" s="38" t="s">
        <v>3566</v>
      </c>
      <c r="BG30" s="38" t="s">
        <v>1164</v>
      </c>
      <c r="BH30" s="38" t="s">
        <v>3566</v>
      </c>
      <c r="BJ30" s="38" t="s">
        <v>1164</v>
      </c>
      <c r="BK30" s="38" t="s">
        <v>3566</v>
      </c>
      <c r="BM30" s="38" t="s">
        <v>879</v>
      </c>
      <c r="BN30" s="38" t="s">
        <v>3255</v>
      </c>
      <c r="BP30" s="38" t="s">
        <v>879</v>
      </c>
      <c r="BQ30" s="38" t="s">
        <v>3255</v>
      </c>
      <c r="BS30" s="38" t="s">
        <v>1152</v>
      </c>
      <c r="BT30" s="38" t="s">
        <v>3554</v>
      </c>
      <c r="BV30" s="38" t="s">
        <v>879</v>
      </c>
      <c r="BW30" s="38" t="s">
        <v>3255</v>
      </c>
      <c r="BY30" s="38" t="s">
        <v>879</v>
      </c>
      <c r="BZ30" s="38" t="s">
        <v>3255</v>
      </c>
      <c r="CE30" s="38" t="s">
        <v>1165</v>
      </c>
      <c r="CF30" s="38" t="s">
        <v>3567</v>
      </c>
      <c r="CW30" s="38" t="s">
        <v>1164</v>
      </c>
      <c r="CX30" s="38" t="s">
        <v>3566</v>
      </c>
      <c r="DI30" s="38" t="s">
        <v>1164</v>
      </c>
      <c r="DJ30" s="38" t="s">
        <v>3566</v>
      </c>
      <c r="DO30" s="38" t="s">
        <v>1164</v>
      </c>
      <c r="DP30" s="38" t="s">
        <v>3566</v>
      </c>
      <c r="EA30" s="38" t="s">
        <v>1152</v>
      </c>
      <c r="EB30" s="38" t="s">
        <v>3554</v>
      </c>
      <c r="EM30" s="38" t="s">
        <v>879</v>
      </c>
      <c r="EN30" s="38" t="s">
        <v>3255</v>
      </c>
      <c r="GF30" s="38" t="s">
        <v>1166</v>
      </c>
      <c r="GG30" s="38" t="s">
        <v>3568</v>
      </c>
      <c r="GI30" s="38" t="s">
        <v>713</v>
      </c>
      <c r="GJ30" s="38" t="s">
        <v>3047</v>
      </c>
      <c r="IB30" s="38" t="s">
        <v>1167</v>
      </c>
      <c r="IC30" s="38" t="s">
        <v>3569</v>
      </c>
      <c r="IH30" s="38" t="s">
        <v>658</v>
      </c>
      <c r="II30" s="38" t="s">
        <v>2981</v>
      </c>
      <c r="IJ30" s="38" t="s">
        <v>2982</v>
      </c>
      <c r="IK30" s="38" t="s">
        <v>1168</v>
      </c>
      <c r="IL30" s="38" t="s">
        <v>3570</v>
      </c>
      <c r="MR30" s="38" t="s">
        <v>424</v>
      </c>
      <c r="MS30" s="38" t="s">
        <v>2699</v>
      </c>
      <c r="RT30" s="38" t="s">
        <v>1169</v>
      </c>
      <c r="RU30" s="38" t="s">
        <v>3571</v>
      </c>
      <c r="RW30" s="38" t="s">
        <v>1170</v>
      </c>
      <c r="RX30" s="38" t="s">
        <v>3572</v>
      </c>
      <c r="SC30" s="38" t="s">
        <v>557</v>
      </c>
      <c r="SD30" s="38" t="s">
        <v>2857</v>
      </c>
      <c r="SF30" s="38" t="s">
        <v>1171</v>
      </c>
      <c r="SG30" s="38" t="s">
        <v>3573</v>
      </c>
      <c r="SU30" s="38" t="s">
        <v>471</v>
      </c>
      <c r="SV30" s="38" t="s">
        <v>2749</v>
      </c>
      <c r="SX30" s="38" t="s">
        <v>1172</v>
      </c>
      <c r="SY30" s="38" t="s">
        <v>3574</v>
      </c>
      <c r="SZ30" s="38" t="s">
        <v>2847</v>
      </c>
      <c r="TA30" s="38" t="s">
        <v>825</v>
      </c>
      <c r="TB30" s="38" t="s">
        <v>3185</v>
      </c>
      <c r="TC30" s="38" t="s">
        <v>3186</v>
      </c>
      <c r="TG30" s="38" t="s">
        <v>471</v>
      </c>
      <c r="TH30" s="38" t="s">
        <v>2749</v>
      </c>
      <c r="TM30" s="38" t="s">
        <v>471</v>
      </c>
      <c r="TN30" s="38" t="s">
        <v>2749</v>
      </c>
      <c r="TY30" s="38" t="s">
        <v>471</v>
      </c>
      <c r="TZ30" s="38" t="s">
        <v>2749</v>
      </c>
      <c r="VU30" s="38" t="s">
        <v>1173</v>
      </c>
      <c r="VV30" s="38" t="s">
        <v>3575</v>
      </c>
      <c r="WA30" s="38" t="s">
        <v>1174</v>
      </c>
      <c r="WB30" s="38" t="s">
        <v>3576</v>
      </c>
    </row>
    <row r="31" spans="26:648">
      <c r="AO31" s="38" t="s">
        <v>581</v>
      </c>
      <c r="AP31" s="38" t="s">
        <v>2888</v>
      </c>
      <c r="AR31" s="38" t="s">
        <v>705</v>
      </c>
      <c r="AS31" s="38" t="s">
        <v>3037</v>
      </c>
      <c r="AU31" s="38" t="s">
        <v>705</v>
      </c>
      <c r="AV31" s="38" t="s">
        <v>3037</v>
      </c>
      <c r="AX31" s="38" t="s">
        <v>759</v>
      </c>
      <c r="AY31" s="38" t="s">
        <v>3104</v>
      </c>
      <c r="BA31" s="38" t="s">
        <v>904</v>
      </c>
      <c r="BB31" s="38" t="s">
        <v>3283</v>
      </c>
      <c r="BD31" s="38" t="s">
        <v>1175</v>
      </c>
      <c r="BE31" s="38" t="s">
        <v>3577</v>
      </c>
      <c r="BG31" s="38" t="s">
        <v>1175</v>
      </c>
      <c r="BH31" s="38" t="s">
        <v>3577</v>
      </c>
      <c r="BJ31" s="38" t="s">
        <v>1175</v>
      </c>
      <c r="BK31" s="38" t="s">
        <v>3577</v>
      </c>
      <c r="BM31" s="38" t="s">
        <v>904</v>
      </c>
      <c r="BN31" s="38" t="s">
        <v>3283</v>
      </c>
      <c r="BP31" s="38" t="s">
        <v>904</v>
      </c>
      <c r="BQ31" s="38" t="s">
        <v>3283</v>
      </c>
      <c r="BS31" s="38" t="s">
        <v>1164</v>
      </c>
      <c r="BT31" s="38" t="s">
        <v>3566</v>
      </c>
      <c r="BV31" s="38" t="s">
        <v>904</v>
      </c>
      <c r="BW31" s="38" t="s">
        <v>3283</v>
      </c>
      <c r="BY31" s="38" t="s">
        <v>904</v>
      </c>
      <c r="BZ31" s="38" t="s">
        <v>3283</v>
      </c>
      <c r="CE31" s="38" t="s">
        <v>1176</v>
      </c>
      <c r="CF31" s="38" t="s">
        <v>3578</v>
      </c>
      <c r="CW31" s="38" t="s">
        <v>1175</v>
      </c>
      <c r="CX31" s="38" t="s">
        <v>3577</v>
      </c>
      <c r="DI31" s="38" t="s">
        <v>1175</v>
      </c>
      <c r="DJ31" s="38" t="s">
        <v>3577</v>
      </c>
      <c r="DO31" s="38" t="s">
        <v>1175</v>
      </c>
      <c r="DP31" s="38" t="s">
        <v>3577</v>
      </c>
      <c r="EA31" s="38" t="s">
        <v>1164</v>
      </c>
      <c r="EB31" s="38" t="s">
        <v>3566</v>
      </c>
      <c r="EM31" s="38" t="s">
        <v>904</v>
      </c>
      <c r="EN31" s="38" t="s">
        <v>3283</v>
      </c>
      <c r="GF31" s="38" t="s">
        <v>1177</v>
      </c>
      <c r="GG31" s="38" t="s">
        <v>3579</v>
      </c>
      <c r="GI31" s="38" t="s">
        <v>763</v>
      </c>
      <c r="GJ31" s="38" t="s">
        <v>3108</v>
      </c>
      <c r="IB31" s="38" t="s">
        <v>1178</v>
      </c>
      <c r="IC31" s="38" t="s">
        <v>3580</v>
      </c>
      <c r="IH31" s="38" t="s">
        <v>715</v>
      </c>
      <c r="II31" s="38" t="s">
        <v>3049</v>
      </c>
      <c r="IJ31" s="38" t="s">
        <v>3050</v>
      </c>
      <c r="IK31" s="38" t="s">
        <v>1179</v>
      </c>
      <c r="IL31" s="38" t="s">
        <v>3581</v>
      </c>
      <c r="MR31" s="38" t="s">
        <v>508</v>
      </c>
      <c r="MS31" s="38" t="s">
        <v>2800</v>
      </c>
      <c r="RT31" s="38" t="s">
        <v>1180</v>
      </c>
      <c r="RU31" s="38" t="s">
        <v>3582</v>
      </c>
      <c r="RW31" s="38" t="s">
        <v>1181</v>
      </c>
      <c r="RX31" s="38" t="s">
        <v>3583</v>
      </c>
      <c r="SC31" s="38" t="s">
        <v>1182</v>
      </c>
      <c r="SD31" s="38" t="s">
        <v>3584</v>
      </c>
      <c r="SF31" s="38" t="s">
        <v>783</v>
      </c>
      <c r="SG31" s="38" t="s">
        <v>3133</v>
      </c>
      <c r="SU31" s="38" t="s">
        <v>1113</v>
      </c>
      <c r="SV31" s="38" t="s">
        <v>3511</v>
      </c>
      <c r="SW31" s="38" t="s">
        <v>3512</v>
      </c>
      <c r="SX31" s="38" t="s">
        <v>1113</v>
      </c>
      <c r="SY31" s="38" t="s">
        <v>3511</v>
      </c>
      <c r="SZ31" s="38" t="s">
        <v>3512</v>
      </c>
      <c r="TA31" s="38" t="s">
        <v>860</v>
      </c>
      <c r="TB31" s="38" t="s">
        <v>3232</v>
      </c>
      <c r="TC31" s="38" t="s">
        <v>3233</v>
      </c>
      <c r="TG31" s="38" t="s">
        <v>1113</v>
      </c>
      <c r="TH31" s="38" t="s">
        <v>3511</v>
      </c>
      <c r="TI31" s="38" t="s">
        <v>3512</v>
      </c>
      <c r="TM31" s="38" t="s">
        <v>1113</v>
      </c>
      <c r="TN31" s="38" t="s">
        <v>3511</v>
      </c>
      <c r="TO31" s="38" t="s">
        <v>3512</v>
      </c>
      <c r="TY31" s="38" t="s">
        <v>1113</v>
      </c>
      <c r="TZ31" s="38" t="s">
        <v>3511</v>
      </c>
      <c r="UA31" s="38" t="s">
        <v>3512</v>
      </c>
      <c r="VU31" s="38" t="s">
        <v>1183</v>
      </c>
      <c r="VV31" s="38" t="s">
        <v>3585</v>
      </c>
      <c r="WA31" s="38" t="s">
        <v>1184</v>
      </c>
      <c r="WB31" s="38" t="s">
        <v>3586</v>
      </c>
    </row>
    <row r="32" spans="26:648">
      <c r="AR32" s="38" t="s">
        <v>581</v>
      </c>
      <c r="AS32" s="38" t="s">
        <v>2888</v>
      </c>
      <c r="AU32" s="38" t="s">
        <v>581</v>
      </c>
      <c r="AV32" s="38" t="s">
        <v>2888</v>
      </c>
      <c r="AX32" s="38" t="s">
        <v>646</v>
      </c>
      <c r="AY32" s="38" t="s">
        <v>2968</v>
      </c>
      <c r="BA32" s="38" t="s">
        <v>929</v>
      </c>
      <c r="BB32" s="38" t="s">
        <v>3312</v>
      </c>
      <c r="BD32" s="38" t="s">
        <v>1185</v>
      </c>
      <c r="BE32" s="38" t="s">
        <v>3587</v>
      </c>
      <c r="BG32" s="38" t="s">
        <v>1185</v>
      </c>
      <c r="BH32" s="38" t="s">
        <v>3587</v>
      </c>
      <c r="BJ32" s="38" t="s">
        <v>1185</v>
      </c>
      <c r="BK32" s="38" t="s">
        <v>3587</v>
      </c>
      <c r="BM32" s="38" t="s">
        <v>929</v>
      </c>
      <c r="BN32" s="38" t="s">
        <v>3312</v>
      </c>
      <c r="BP32" s="38" t="s">
        <v>929</v>
      </c>
      <c r="BQ32" s="38" t="s">
        <v>3312</v>
      </c>
      <c r="BS32" s="38" t="s">
        <v>1175</v>
      </c>
      <c r="BT32" s="38" t="s">
        <v>3577</v>
      </c>
      <c r="BV32" s="38" t="s">
        <v>929</v>
      </c>
      <c r="BW32" s="38" t="s">
        <v>3312</v>
      </c>
      <c r="BY32" s="38" t="s">
        <v>929</v>
      </c>
      <c r="BZ32" s="38" t="s">
        <v>3312</v>
      </c>
      <c r="CE32" s="38" t="s">
        <v>1186</v>
      </c>
      <c r="CF32" s="38" t="s">
        <v>3588</v>
      </c>
      <c r="CW32" s="38" t="s">
        <v>1185</v>
      </c>
      <c r="CX32" s="38" t="s">
        <v>3587</v>
      </c>
      <c r="DI32" s="38" t="s">
        <v>1185</v>
      </c>
      <c r="DJ32" s="38" t="s">
        <v>3587</v>
      </c>
      <c r="DO32" s="38" t="s">
        <v>1185</v>
      </c>
      <c r="DP32" s="38" t="s">
        <v>3587</v>
      </c>
      <c r="EA32" s="38" t="s">
        <v>1175</v>
      </c>
      <c r="EB32" s="38" t="s">
        <v>3577</v>
      </c>
      <c r="EM32" s="38" t="s">
        <v>929</v>
      </c>
      <c r="EN32" s="38" t="s">
        <v>3312</v>
      </c>
      <c r="GF32" s="38" t="s">
        <v>1187</v>
      </c>
      <c r="GG32" s="38" t="s">
        <v>3589</v>
      </c>
      <c r="GI32" s="38" t="s">
        <v>1188</v>
      </c>
      <c r="GJ32" s="38" t="s">
        <v>3590</v>
      </c>
      <c r="IB32" s="38" t="s">
        <v>1002</v>
      </c>
      <c r="IC32" s="38" t="s">
        <v>3396</v>
      </c>
      <c r="IH32" s="38" t="s">
        <v>590</v>
      </c>
      <c r="II32" s="38" t="s">
        <v>2897</v>
      </c>
      <c r="IJ32" s="38" t="s">
        <v>3110</v>
      </c>
      <c r="IK32" s="38" t="s">
        <v>1189</v>
      </c>
      <c r="IL32" s="38" t="s">
        <v>3591</v>
      </c>
      <c r="IM32" s="38" t="s">
        <v>3592</v>
      </c>
      <c r="MR32" s="38" t="s">
        <v>583</v>
      </c>
      <c r="MS32" s="38" t="s">
        <v>2890</v>
      </c>
      <c r="RT32" s="38" t="s">
        <v>1190</v>
      </c>
      <c r="RU32" s="38" t="s">
        <v>3593</v>
      </c>
      <c r="RW32" s="38" t="s">
        <v>1191</v>
      </c>
      <c r="RX32" s="38" t="s">
        <v>3594</v>
      </c>
      <c r="SC32" s="38" t="s">
        <v>1192</v>
      </c>
      <c r="SD32" s="38" t="s">
        <v>3595</v>
      </c>
      <c r="SF32" s="38" t="s">
        <v>1193</v>
      </c>
      <c r="SG32" s="38" t="s">
        <v>3596</v>
      </c>
      <c r="SU32" s="38" t="s">
        <v>1129</v>
      </c>
      <c r="SV32" s="38" t="s">
        <v>3529</v>
      </c>
      <c r="SW32" s="38" t="s">
        <v>3530</v>
      </c>
      <c r="SX32" s="38" t="s">
        <v>1129</v>
      </c>
      <c r="SY32" s="38" t="s">
        <v>3529</v>
      </c>
      <c r="SZ32" s="38" t="s">
        <v>3530</v>
      </c>
      <c r="TA32" s="38" t="s">
        <v>590</v>
      </c>
      <c r="TB32" s="38" t="s">
        <v>2897</v>
      </c>
      <c r="TC32" s="38" t="s">
        <v>3264</v>
      </c>
      <c r="TG32" s="38" t="s">
        <v>1129</v>
      </c>
      <c r="TH32" s="38" t="s">
        <v>3529</v>
      </c>
      <c r="TI32" s="38" t="s">
        <v>3530</v>
      </c>
      <c r="TM32" s="38" t="s">
        <v>1129</v>
      </c>
      <c r="TN32" s="38" t="s">
        <v>3529</v>
      </c>
      <c r="TO32" s="38" t="s">
        <v>3530</v>
      </c>
      <c r="TY32" s="38" t="s">
        <v>1129</v>
      </c>
      <c r="TZ32" s="38" t="s">
        <v>3529</v>
      </c>
      <c r="UA32" s="38" t="s">
        <v>3530</v>
      </c>
      <c r="VU32" s="38" t="s">
        <v>1194</v>
      </c>
      <c r="VV32" s="38" t="s">
        <v>3597</v>
      </c>
      <c r="WA32" s="38" t="s">
        <v>1195</v>
      </c>
      <c r="WB32" s="38" t="s">
        <v>3598</v>
      </c>
    </row>
    <row r="33" spans="50:600">
      <c r="AX33" s="38" t="s">
        <v>705</v>
      </c>
      <c r="AY33" s="38" t="s">
        <v>3037</v>
      </c>
      <c r="BA33" s="38" t="s">
        <v>954</v>
      </c>
      <c r="BB33" s="38" t="s">
        <v>3340</v>
      </c>
      <c r="BD33" s="38" t="s">
        <v>1196</v>
      </c>
      <c r="BE33" s="38" t="s">
        <v>3599</v>
      </c>
      <c r="BG33" s="38" t="s">
        <v>1196</v>
      </c>
      <c r="BH33" s="38" t="s">
        <v>3599</v>
      </c>
      <c r="BJ33" s="38" t="s">
        <v>1196</v>
      </c>
      <c r="BK33" s="38" t="s">
        <v>3599</v>
      </c>
      <c r="BM33" s="38" t="s">
        <v>954</v>
      </c>
      <c r="BN33" s="38" t="s">
        <v>3340</v>
      </c>
      <c r="BP33" s="38" t="s">
        <v>954</v>
      </c>
      <c r="BQ33" s="38" t="s">
        <v>3340</v>
      </c>
      <c r="BS33" s="38" t="s">
        <v>1185</v>
      </c>
      <c r="BT33" s="38" t="s">
        <v>3587</v>
      </c>
      <c r="BV33" s="38" t="s">
        <v>954</v>
      </c>
      <c r="BW33" s="38" t="s">
        <v>3340</v>
      </c>
      <c r="BY33" s="38" t="s">
        <v>954</v>
      </c>
      <c r="BZ33" s="38" t="s">
        <v>3340</v>
      </c>
      <c r="CE33" s="38" t="s">
        <v>1197</v>
      </c>
      <c r="CF33" s="38" t="s">
        <v>3600</v>
      </c>
      <c r="CW33" s="38" t="s">
        <v>1196</v>
      </c>
      <c r="CX33" s="38" t="s">
        <v>3599</v>
      </c>
      <c r="DI33" s="38" t="s">
        <v>1196</v>
      </c>
      <c r="DJ33" s="38" t="s">
        <v>3599</v>
      </c>
      <c r="DO33" s="38" t="s">
        <v>1196</v>
      </c>
      <c r="DP33" s="38" t="s">
        <v>3599</v>
      </c>
      <c r="EA33" s="38" t="s">
        <v>1185</v>
      </c>
      <c r="EB33" s="38" t="s">
        <v>3587</v>
      </c>
      <c r="EM33" s="38" t="s">
        <v>954</v>
      </c>
      <c r="EN33" s="38" t="s">
        <v>3340</v>
      </c>
      <c r="GF33" s="38" t="s">
        <v>858</v>
      </c>
      <c r="GG33" s="38" t="s">
        <v>3230</v>
      </c>
      <c r="GI33" s="38" t="s">
        <v>808</v>
      </c>
      <c r="GJ33" s="38" t="s">
        <v>3166</v>
      </c>
      <c r="IB33" s="38" t="s">
        <v>1022</v>
      </c>
      <c r="IC33" s="38" t="s">
        <v>3418</v>
      </c>
      <c r="IH33" s="38" t="s">
        <v>716</v>
      </c>
      <c r="II33" s="38" t="s">
        <v>3051</v>
      </c>
      <c r="IJ33" s="38" t="s">
        <v>2822</v>
      </c>
      <c r="IK33" s="38" t="s">
        <v>1157</v>
      </c>
      <c r="IL33" s="38" t="s">
        <v>3601</v>
      </c>
      <c r="MR33" s="38" t="s">
        <v>647</v>
      </c>
      <c r="MS33" s="38" t="s">
        <v>2969</v>
      </c>
      <c r="RT33" s="38" t="s">
        <v>1198</v>
      </c>
      <c r="RU33" s="38" t="s">
        <v>3602</v>
      </c>
      <c r="RW33" s="38" t="s">
        <v>1199</v>
      </c>
      <c r="RX33" s="38" t="s">
        <v>3603</v>
      </c>
      <c r="SC33" s="38" t="s">
        <v>1200</v>
      </c>
      <c r="SD33" s="38" t="s">
        <v>3604</v>
      </c>
      <c r="SF33" s="38" t="s">
        <v>1201</v>
      </c>
      <c r="SG33" s="38" t="s">
        <v>3605</v>
      </c>
      <c r="SU33" s="38" t="s">
        <v>1144</v>
      </c>
      <c r="SV33" s="38" t="s">
        <v>3546</v>
      </c>
      <c r="SW33" s="38" t="s">
        <v>3547</v>
      </c>
      <c r="SX33" s="38" t="s">
        <v>1144</v>
      </c>
      <c r="SY33" s="38" t="s">
        <v>3546</v>
      </c>
      <c r="SZ33" s="38" t="s">
        <v>3547</v>
      </c>
      <c r="TA33" s="38" t="s">
        <v>471</v>
      </c>
      <c r="TB33" s="38" t="s">
        <v>2749</v>
      </c>
      <c r="TG33" s="38" t="s">
        <v>1144</v>
      </c>
      <c r="TH33" s="38" t="s">
        <v>3546</v>
      </c>
      <c r="TI33" s="38" t="s">
        <v>3547</v>
      </c>
      <c r="TM33" s="38" t="s">
        <v>1144</v>
      </c>
      <c r="TN33" s="38" t="s">
        <v>3546</v>
      </c>
      <c r="TO33" s="38" t="s">
        <v>3547</v>
      </c>
      <c r="TY33" s="38" t="s">
        <v>1144</v>
      </c>
      <c r="TZ33" s="38" t="s">
        <v>3546</v>
      </c>
      <c r="UA33" s="38" t="s">
        <v>3547</v>
      </c>
      <c r="VU33" s="38" t="s">
        <v>1202</v>
      </c>
      <c r="VV33" s="38" t="s">
        <v>3606</v>
      </c>
      <c r="WA33" s="38" t="s">
        <v>1203</v>
      </c>
      <c r="WB33" s="38" t="s">
        <v>3607</v>
      </c>
    </row>
    <row r="34" spans="50:600">
      <c r="AX34" s="38" t="s">
        <v>754</v>
      </c>
      <c r="AY34" s="38" t="s">
        <v>3099</v>
      </c>
      <c r="BA34" s="38" t="s">
        <v>975</v>
      </c>
      <c r="BB34" s="38" t="s">
        <v>3365</v>
      </c>
      <c r="BD34" s="38" t="s">
        <v>1204</v>
      </c>
      <c r="BE34" s="38" t="s">
        <v>3608</v>
      </c>
      <c r="BG34" s="38" t="s">
        <v>1204</v>
      </c>
      <c r="BH34" s="38" t="s">
        <v>3608</v>
      </c>
      <c r="BJ34" s="38" t="s">
        <v>1204</v>
      </c>
      <c r="BK34" s="38" t="s">
        <v>3608</v>
      </c>
      <c r="BM34" s="38" t="s">
        <v>975</v>
      </c>
      <c r="BN34" s="38" t="s">
        <v>3365</v>
      </c>
      <c r="BP34" s="38" t="s">
        <v>975</v>
      </c>
      <c r="BQ34" s="38" t="s">
        <v>3365</v>
      </c>
      <c r="BS34" s="38" t="s">
        <v>1196</v>
      </c>
      <c r="BT34" s="38" t="s">
        <v>3599</v>
      </c>
      <c r="BV34" s="38" t="s">
        <v>975</v>
      </c>
      <c r="BW34" s="38" t="s">
        <v>3365</v>
      </c>
      <c r="BY34" s="38" t="s">
        <v>975</v>
      </c>
      <c r="BZ34" s="38" t="s">
        <v>3365</v>
      </c>
      <c r="CE34" s="38" t="s">
        <v>1205</v>
      </c>
      <c r="CF34" s="38" t="s">
        <v>3609</v>
      </c>
      <c r="CW34" s="38" t="s">
        <v>1204</v>
      </c>
      <c r="CX34" s="38" t="s">
        <v>3608</v>
      </c>
      <c r="DI34" s="38" t="s">
        <v>1204</v>
      </c>
      <c r="DJ34" s="38" t="s">
        <v>3608</v>
      </c>
      <c r="DO34" s="38" t="s">
        <v>1204</v>
      </c>
      <c r="DP34" s="38" t="s">
        <v>3608</v>
      </c>
      <c r="EA34" s="38" t="s">
        <v>1196</v>
      </c>
      <c r="EB34" s="38" t="s">
        <v>3599</v>
      </c>
      <c r="EM34" s="38" t="s">
        <v>975</v>
      </c>
      <c r="EN34" s="38" t="s">
        <v>3365</v>
      </c>
      <c r="GF34" s="38" t="s">
        <v>1206</v>
      </c>
      <c r="GG34" s="38" t="s">
        <v>3610</v>
      </c>
      <c r="GI34" s="38" t="s">
        <v>1207</v>
      </c>
      <c r="GJ34" s="38" t="s">
        <v>3611</v>
      </c>
      <c r="IB34" s="38" t="s">
        <v>521</v>
      </c>
      <c r="IC34" s="38" t="s">
        <v>2816</v>
      </c>
      <c r="ID34" s="38" t="s">
        <v>2817</v>
      </c>
      <c r="IH34" s="38" t="s">
        <v>765</v>
      </c>
      <c r="II34" s="38" t="s">
        <v>3111</v>
      </c>
      <c r="IJ34" s="38" t="s">
        <v>2522</v>
      </c>
      <c r="IK34" s="38" t="s">
        <v>1168</v>
      </c>
      <c r="IL34" s="38" t="s">
        <v>3612</v>
      </c>
      <c r="MR34" s="38" t="s">
        <v>706</v>
      </c>
      <c r="MS34" s="38" t="s">
        <v>3038</v>
      </c>
      <c r="RT34" s="38" t="s">
        <v>1208</v>
      </c>
      <c r="RU34" s="38" t="s">
        <v>3613</v>
      </c>
      <c r="RW34" s="38" t="s">
        <v>940</v>
      </c>
      <c r="RX34" s="38" t="s">
        <v>3324</v>
      </c>
      <c r="SC34" s="38" t="s">
        <v>624</v>
      </c>
      <c r="SD34" s="38" t="s">
        <v>2940</v>
      </c>
      <c r="SF34" s="38" t="s">
        <v>1209</v>
      </c>
      <c r="SG34" s="38" t="s">
        <v>3614</v>
      </c>
      <c r="TA34" s="38" t="s">
        <v>1113</v>
      </c>
      <c r="TB34" s="38" t="s">
        <v>3511</v>
      </c>
      <c r="TC34" s="38" t="s">
        <v>3512</v>
      </c>
      <c r="VU34" s="38" t="s">
        <v>1210</v>
      </c>
      <c r="VV34" s="38" t="s">
        <v>3615</v>
      </c>
      <c r="WA34" s="38" t="s">
        <v>1211</v>
      </c>
      <c r="WB34" s="38" t="s">
        <v>3616</v>
      </c>
    </row>
    <row r="35" spans="50:600">
      <c r="AX35" s="38" t="s">
        <v>581</v>
      </c>
      <c r="AY35" s="38" t="s">
        <v>2888</v>
      </c>
      <c r="BA35" s="38" t="s">
        <v>704</v>
      </c>
      <c r="BB35" s="38" t="s">
        <v>3036</v>
      </c>
      <c r="BD35" s="38" t="s">
        <v>1212</v>
      </c>
      <c r="BE35" s="38" t="s">
        <v>3617</v>
      </c>
      <c r="BG35" s="38" t="s">
        <v>1212</v>
      </c>
      <c r="BH35" s="38" t="s">
        <v>3617</v>
      </c>
      <c r="BJ35" s="38" t="s">
        <v>1212</v>
      </c>
      <c r="BK35" s="38" t="s">
        <v>3617</v>
      </c>
      <c r="BM35" s="38" t="s">
        <v>998</v>
      </c>
      <c r="BN35" s="38" t="s">
        <v>3392</v>
      </c>
      <c r="BP35" s="38" t="s">
        <v>998</v>
      </c>
      <c r="BQ35" s="38" t="s">
        <v>3392</v>
      </c>
      <c r="BS35" s="38" t="s">
        <v>1204</v>
      </c>
      <c r="BT35" s="38" t="s">
        <v>3608</v>
      </c>
      <c r="BV35" s="38" t="s">
        <v>998</v>
      </c>
      <c r="BW35" s="38" t="s">
        <v>3392</v>
      </c>
      <c r="BY35" s="38" t="s">
        <v>998</v>
      </c>
      <c r="BZ35" s="38" t="s">
        <v>3392</v>
      </c>
      <c r="CE35" s="38" t="s">
        <v>1213</v>
      </c>
      <c r="CF35" s="38" t="s">
        <v>3618</v>
      </c>
      <c r="CW35" s="38" t="s">
        <v>1212</v>
      </c>
      <c r="CX35" s="38" t="s">
        <v>3617</v>
      </c>
      <c r="DI35" s="38" t="s">
        <v>1212</v>
      </c>
      <c r="DJ35" s="38" t="s">
        <v>3617</v>
      </c>
      <c r="DO35" s="38" t="s">
        <v>1212</v>
      </c>
      <c r="DP35" s="38" t="s">
        <v>3617</v>
      </c>
      <c r="EA35" s="38" t="s">
        <v>1204</v>
      </c>
      <c r="EB35" s="38" t="s">
        <v>3608</v>
      </c>
      <c r="EM35" s="38" t="s">
        <v>998</v>
      </c>
      <c r="EN35" s="38" t="s">
        <v>3392</v>
      </c>
      <c r="GF35" s="38" t="s">
        <v>1214</v>
      </c>
      <c r="GG35" s="38" t="s">
        <v>3619</v>
      </c>
      <c r="GI35" s="38" t="s">
        <v>1215</v>
      </c>
      <c r="GJ35" s="38" t="s">
        <v>3620</v>
      </c>
      <c r="IB35" s="38" t="s">
        <v>596</v>
      </c>
      <c r="IC35" s="38" t="s">
        <v>2906</v>
      </c>
      <c r="ID35" s="38" t="s">
        <v>2907</v>
      </c>
      <c r="IH35" s="38" t="s">
        <v>810</v>
      </c>
      <c r="II35" s="38" t="s">
        <v>3168</v>
      </c>
      <c r="IJ35" s="38" t="s">
        <v>2628</v>
      </c>
      <c r="IK35" s="38" t="s">
        <v>1179</v>
      </c>
      <c r="IL35" s="38" t="s">
        <v>3621</v>
      </c>
      <c r="MR35" s="38" t="s">
        <v>755</v>
      </c>
      <c r="MS35" s="38" t="s">
        <v>3100</v>
      </c>
      <c r="RT35" s="38" t="s">
        <v>1216</v>
      </c>
      <c r="RU35" s="38" t="s">
        <v>3622</v>
      </c>
      <c r="RW35" s="38" t="s">
        <v>1217</v>
      </c>
      <c r="RX35" s="38" t="s">
        <v>3623</v>
      </c>
      <c r="SC35" s="38" t="s">
        <v>1218</v>
      </c>
      <c r="SD35" s="38" t="s">
        <v>3624</v>
      </c>
      <c r="SF35" s="38" t="s">
        <v>1219</v>
      </c>
      <c r="SG35" s="38" t="s">
        <v>3625</v>
      </c>
      <c r="TA35" s="38" t="s">
        <v>1129</v>
      </c>
      <c r="TB35" s="38" t="s">
        <v>3529</v>
      </c>
      <c r="TC35" s="38" t="s">
        <v>3530</v>
      </c>
      <c r="VU35" s="38" t="s">
        <v>1220</v>
      </c>
      <c r="VV35" s="38" t="s">
        <v>3626</v>
      </c>
      <c r="WA35" s="38" t="s">
        <v>1221</v>
      </c>
      <c r="WB35" s="38" t="s">
        <v>3627</v>
      </c>
    </row>
    <row r="36" spans="50:600">
      <c r="BA36" s="38" t="s">
        <v>507</v>
      </c>
      <c r="BB36" s="38" t="s">
        <v>2799</v>
      </c>
      <c r="BD36" s="38" t="s">
        <v>1222</v>
      </c>
      <c r="BE36" s="38" t="s">
        <v>3628</v>
      </c>
      <c r="BG36" s="38" t="s">
        <v>1222</v>
      </c>
      <c r="BH36" s="38" t="s">
        <v>3628</v>
      </c>
      <c r="BJ36" s="38" t="s">
        <v>1222</v>
      </c>
      <c r="BK36" s="38" t="s">
        <v>3628</v>
      </c>
      <c r="BM36" s="38" t="s">
        <v>1019</v>
      </c>
      <c r="BN36" s="38" t="s">
        <v>3415</v>
      </c>
      <c r="BP36" s="38" t="s">
        <v>1019</v>
      </c>
      <c r="BQ36" s="38" t="s">
        <v>3415</v>
      </c>
      <c r="BS36" s="38" t="s">
        <v>1212</v>
      </c>
      <c r="BT36" s="38" t="s">
        <v>3617</v>
      </c>
      <c r="BV36" s="38" t="s">
        <v>1019</v>
      </c>
      <c r="BW36" s="38" t="s">
        <v>3415</v>
      </c>
      <c r="BY36" s="38" t="s">
        <v>1019</v>
      </c>
      <c r="BZ36" s="38" t="s">
        <v>3415</v>
      </c>
      <c r="CE36" s="38" t="s">
        <v>1223</v>
      </c>
      <c r="CF36" s="38" t="s">
        <v>3629</v>
      </c>
      <c r="CW36" s="38" t="s">
        <v>1222</v>
      </c>
      <c r="CX36" s="38" t="s">
        <v>3628</v>
      </c>
      <c r="DI36" s="38" t="s">
        <v>1222</v>
      </c>
      <c r="DJ36" s="38" t="s">
        <v>3628</v>
      </c>
      <c r="DO36" s="38" t="s">
        <v>1222</v>
      </c>
      <c r="DP36" s="38" t="s">
        <v>3628</v>
      </c>
      <c r="EA36" s="38" t="s">
        <v>1212</v>
      </c>
      <c r="EB36" s="38" t="s">
        <v>3617</v>
      </c>
      <c r="EM36" s="38" t="s">
        <v>1019</v>
      </c>
      <c r="EN36" s="38" t="s">
        <v>3415</v>
      </c>
      <c r="GF36" s="38" t="s">
        <v>1224</v>
      </c>
      <c r="GG36" s="38" t="s">
        <v>3630</v>
      </c>
      <c r="GI36" s="38" t="s">
        <v>851</v>
      </c>
      <c r="GJ36" s="38" t="s">
        <v>3221</v>
      </c>
      <c r="IB36" s="38" t="s">
        <v>659</v>
      </c>
      <c r="IC36" s="38" t="s">
        <v>2983</v>
      </c>
      <c r="IH36" s="38" t="s">
        <v>1140</v>
      </c>
      <c r="II36" s="38" t="s">
        <v>3541</v>
      </c>
      <c r="MR36" s="38" t="s">
        <v>801</v>
      </c>
      <c r="MS36" s="38" t="s">
        <v>3158</v>
      </c>
      <c r="RT36" s="38" t="s">
        <v>1225</v>
      </c>
      <c r="RU36" s="38" t="s">
        <v>3631</v>
      </c>
      <c r="RW36" s="38" t="s">
        <v>1226</v>
      </c>
      <c r="RX36" s="38" t="s">
        <v>3632</v>
      </c>
      <c r="SC36" s="38" t="s">
        <v>1227</v>
      </c>
      <c r="SD36" s="38" t="s">
        <v>3633</v>
      </c>
      <c r="SF36" s="38" t="s">
        <v>1228</v>
      </c>
      <c r="SG36" s="38" t="s">
        <v>3634</v>
      </c>
      <c r="TA36" s="38" t="s">
        <v>1144</v>
      </c>
      <c r="TB36" s="38" t="s">
        <v>3546</v>
      </c>
      <c r="TC36" s="38" t="s">
        <v>3547</v>
      </c>
      <c r="VU36" s="38" t="s">
        <v>1229</v>
      </c>
      <c r="VV36" s="38" t="s">
        <v>3635</v>
      </c>
      <c r="WA36" s="38" t="s">
        <v>1230</v>
      </c>
      <c r="WB36" s="38" t="s">
        <v>3636</v>
      </c>
    </row>
    <row r="37" spans="50:600">
      <c r="BD37" s="38" t="s">
        <v>1231</v>
      </c>
      <c r="BE37" s="38" t="s">
        <v>3637</v>
      </c>
      <c r="BG37" s="38" t="s">
        <v>1231</v>
      </c>
      <c r="BH37" s="38" t="s">
        <v>3637</v>
      </c>
      <c r="BJ37" s="38" t="s">
        <v>1231</v>
      </c>
      <c r="BK37" s="38" t="s">
        <v>3637</v>
      </c>
      <c r="BM37" s="38" t="s">
        <v>1039</v>
      </c>
      <c r="BN37" s="38" t="s">
        <v>3435</v>
      </c>
      <c r="BP37" s="38" t="s">
        <v>1039</v>
      </c>
      <c r="BQ37" s="38" t="s">
        <v>3435</v>
      </c>
      <c r="BS37" s="38" t="s">
        <v>1222</v>
      </c>
      <c r="BT37" s="38" t="s">
        <v>3628</v>
      </c>
      <c r="BV37" s="38" t="s">
        <v>1039</v>
      </c>
      <c r="BW37" s="38" t="s">
        <v>3435</v>
      </c>
      <c r="BY37" s="38" t="s">
        <v>1039</v>
      </c>
      <c r="BZ37" s="38" t="s">
        <v>3435</v>
      </c>
      <c r="CE37" s="38" t="s">
        <v>1232</v>
      </c>
      <c r="CF37" s="38" t="s">
        <v>3638</v>
      </c>
      <c r="CW37" s="38" t="s">
        <v>1231</v>
      </c>
      <c r="CX37" s="38" t="s">
        <v>3637</v>
      </c>
      <c r="DI37" s="38" t="s">
        <v>1231</v>
      </c>
      <c r="DJ37" s="38" t="s">
        <v>3637</v>
      </c>
      <c r="DO37" s="38" t="s">
        <v>1231</v>
      </c>
      <c r="DP37" s="38" t="s">
        <v>3637</v>
      </c>
      <c r="EA37" s="38" t="s">
        <v>1222</v>
      </c>
      <c r="EB37" s="38" t="s">
        <v>3628</v>
      </c>
      <c r="EM37" s="38" t="s">
        <v>1039</v>
      </c>
      <c r="EN37" s="38" t="s">
        <v>3435</v>
      </c>
      <c r="GF37" s="38" t="s">
        <v>1233</v>
      </c>
      <c r="GG37" s="38" t="s">
        <v>3639</v>
      </c>
      <c r="GI37" s="38" t="s">
        <v>1234</v>
      </c>
      <c r="GJ37" s="38" t="s">
        <v>3640</v>
      </c>
      <c r="IB37" s="38" t="s">
        <v>716</v>
      </c>
      <c r="IC37" s="38" t="s">
        <v>3051</v>
      </c>
      <c r="ID37" s="38" t="s">
        <v>2822</v>
      </c>
      <c r="IH37" s="38" t="s">
        <v>1156</v>
      </c>
      <c r="II37" s="38" t="s">
        <v>3558</v>
      </c>
      <c r="MR37" s="38" t="s">
        <v>1235</v>
      </c>
      <c r="MS37" s="38" t="s">
        <v>3641</v>
      </c>
      <c r="RT37" s="38" t="s">
        <v>1236</v>
      </c>
      <c r="RU37" s="38" t="s">
        <v>3642</v>
      </c>
      <c r="RW37" s="38" t="s">
        <v>1237</v>
      </c>
      <c r="RX37" s="38" t="s">
        <v>3643</v>
      </c>
      <c r="SC37" s="38" t="s">
        <v>1238</v>
      </c>
      <c r="SD37" s="38" t="s">
        <v>3644</v>
      </c>
      <c r="SF37" s="38" t="s">
        <v>1239</v>
      </c>
      <c r="SG37" s="38" t="s">
        <v>3645</v>
      </c>
      <c r="VU37" s="38" t="s">
        <v>1240</v>
      </c>
      <c r="VV37" s="38" t="s">
        <v>3646</v>
      </c>
      <c r="WA37" s="38" t="s">
        <v>1241</v>
      </c>
      <c r="WB37" s="38" t="s">
        <v>3647</v>
      </c>
    </row>
    <row r="38" spans="50:600">
      <c r="BD38" s="38" t="s">
        <v>1242</v>
      </c>
      <c r="BE38" s="38" t="s">
        <v>3648</v>
      </c>
      <c r="BG38" s="38" t="s">
        <v>1242</v>
      </c>
      <c r="BH38" s="38" t="s">
        <v>3648</v>
      </c>
      <c r="BJ38" s="38" t="s">
        <v>1242</v>
      </c>
      <c r="BK38" s="38" t="s">
        <v>3648</v>
      </c>
      <c r="BM38" s="38" t="s">
        <v>1056</v>
      </c>
      <c r="BN38" s="38" t="s">
        <v>3452</v>
      </c>
      <c r="BP38" s="38" t="s">
        <v>1056</v>
      </c>
      <c r="BQ38" s="38" t="s">
        <v>3452</v>
      </c>
      <c r="BS38" s="38" t="s">
        <v>1231</v>
      </c>
      <c r="BT38" s="38" t="s">
        <v>3637</v>
      </c>
      <c r="BV38" s="38" t="s">
        <v>1056</v>
      </c>
      <c r="BW38" s="38" t="s">
        <v>3452</v>
      </c>
      <c r="BY38" s="38" t="s">
        <v>1056</v>
      </c>
      <c r="BZ38" s="38" t="s">
        <v>3452</v>
      </c>
      <c r="CE38" s="38" t="s">
        <v>1243</v>
      </c>
      <c r="CF38" s="38" t="s">
        <v>3649</v>
      </c>
      <c r="CW38" s="38" t="s">
        <v>1242</v>
      </c>
      <c r="CX38" s="38" t="s">
        <v>3648</v>
      </c>
      <c r="DI38" s="38" t="s">
        <v>1242</v>
      </c>
      <c r="DJ38" s="38" t="s">
        <v>3648</v>
      </c>
      <c r="DO38" s="38" t="s">
        <v>1242</v>
      </c>
      <c r="DP38" s="38" t="s">
        <v>3648</v>
      </c>
      <c r="EA38" s="38" t="s">
        <v>1231</v>
      </c>
      <c r="EB38" s="38" t="s">
        <v>3637</v>
      </c>
      <c r="EM38" s="38" t="s">
        <v>1056</v>
      </c>
      <c r="EN38" s="38" t="s">
        <v>3452</v>
      </c>
      <c r="GF38" s="38" t="s">
        <v>1244</v>
      </c>
      <c r="GG38" s="38" t="s">
        <v>3650</v>
      </c>
      <c r="GI38" s="38" t="s">
        <v>883</v>
      </c>
      <c r="GJ38" s="38" t="s">
        <v>3259</v>
      </c>
      <c r="IB38" s="38" t="s">
        <v>1005</v>
      </c>
      <c r="IC38" s="38" t="s">
        <v>3651</v>
      </c>
      <c r="ID38" s="38" t="s">
        <v>2482</v>
      </c>
      <c r="RT38" s="38" t="s">
        <v>1245</v>
      </c>
      <c r="RU38" s="38" t="s">
        <v>3652</v>
      </c>
      <c r="RW38" s="38" t="s">
        <v>1246</v>
      </c>
      <c r="RX38" s="38" t="s">
        <v>3653</v>
      </c>
      <c r="SC38" s="38" t="s">
        <v>1247</v>
      </c>
      <c r="SD38" s="38" t="s">
        <v>3654</v>
      </c>
      <c r="SF38" s="38" t="s">
        <v>1248</v>
      </c>
      <c r="SG38" s="38" t="s">
        <v>3655</v>
      </c>
      <c r="VU38" s="38" t="s">
        <v>1249</v>
      </c>
      <c r="VV38" s="38" t="s">
        <v>3656</v>
      </c>
      <c r="WA38" s="38" t="s">
        <v>1250</v>
      </c>
      <c r="WB38" s="38" t="s">
        <v>3657</v>
      </c>
    </row>
    <row r="39" spans="50:600">
      <c r="BD39" s="38" t="s">
        <v>1251</v>
      </c>
      <c r="BE39" s="38" t="s">
        <v>3658</v>
      </c>
      <c r="BG39" s="38" t="s">
        <v>1251</v>
      </c>
      <c r="BH39" s="38" t="s">
        <v>3658</v>
      </c>
      <c r="BJ39" s="38" t="s">
        <v>1251</v>
      </c>
      <c r="BK39" s="38" t="s">
        <v>3658</v>
      </c>
      <c r="BM39" s="38" t="s">
        <v>1072</v>
      </c>
      <c r="BN39" s="38" t="s">
        <v>3468</v>
      </c>
      <c r="BP39" s="38" t="s">
        <v>1072</v>
      </c>
      <c r="BQ39" s="38" t="s">
        <v>3468</v>
      </c>
      <c r="BS39" s="38" t="s">
        <v>1242</v>
      </c>
      <c r="BT39" s="38" t="s">
        <v>3648</v>
      </c>
      <c r="BV39" s="38" t="s">
        <v>1072</v>
      </c>
      <c r="BW39" s="38" t="s">
        <v>3468</v>
      </c>
      <c r="BY39" s="38" t="s">
        <v>1072</v>
      </c>
      <c r="BZ39" s="38" t="s">
        <v>3468</v>
      </c>
      <c r="CE39" s="38" t="s">
        <v>1252</v>
      </c>
      <c r="CF39" s="38" t="s">
        <v>3659</v>
      </c>
      <c r="CW39" s="38" t="s">
        <v>1251</v>
      </c>
      <c r="CX39" s="38" t="s">
        <v>3658</v>
      </c>
      <c r="DI39" s="38" t="s">
        <v>1251</v>
      </c>
      <c r="DJ39" s="38" t="s">
        <v>3658</v>
      </c>
      <c r="DO39" s="38" t="s">
        <v>1251</v>
      </c>
      <c r="DP39" s="38" t="s">
        <v>3658</v>
      </c>
      <c r="EA39" s="38" t="s">
        <v>1242</v>
      </c>
      <c r="EB39" s="38" t="s">
        <v>3648</v>
      </c>
      <c r="EM39" s="38" t="s">
        <v>1072</v>
      </c>
      <c r="EN39" s="38" t="s">
        <v>3468</v>
      </c>
      <c r="GF39" s="38" t="s">
        <v>858</v>
      </c>
      <c r="GG39" s="38" t="s">
        <v>3230</v>
      </c>
      <c r="GI39" s="38" t="s">
        <v>907</v>
      </c>
      <c r="GJ39" s="38" t="s">
        <v>3287</v>
      </c>
      <c r="IB39" s="38" t="s">
        <v>1078</v>
      </c>
      <c r="IC39" s="38" t="s">
        <v>3660</v>
      </c>
      <c r="ID39" s="38" t="s">
        <v>2524</v>
      </c>
      <c r="RT39" s="38" t="s">
        <v>1253</v>
      </c>
      <c r="RU39" s="38" t="s">
        <v>3661</v>
      </c>
      <c r="RW39" s="38" t="s">
        <v>1254</v>
      </c>
      <c r="RX39" s="38" t="s">
        <v>3662</v>
      </c>
      <c r="SC39" s="38" t="s">
        <v>1255</v>
      </c>
      <c r="SD39" s="38" t="s">
        <v>3663</v>
      </c>
      <c r="SF39" s="38" t="s">
        <v>1256</v>
      </c>
      <c r="SG39" s="38" t="s">
        <v>3664</v>
      </c>
      <c r="VU39" s="38" t="s">
        <v>877</v>
      </c>
      <c r="VV39" s="38" t="s">
        <v>3253</v>
      </c>
      <c r="WA39" s="38" t="s">
        <v>1257</v>
      </c>
      <c r="WB39" s="38" t="s">
        <v>3665</v>
      </c>
    </row>
    <row r="40" spans="50:600">
      <c r="BD40" s="38" t="s">
        <v>1258</v>
      </c>
      <c r="BE40" s="38" t="s">
        <v>3666</v>
      </c>
      <c r="BG40" s="38" t="s">
        <v>1258</v>
      </c>
      <c r="BH40" s="38" t="s">
        <v>3666</v>
      </c>
      <c r="BJ40" s="38" t="s">
        <v>1258</v>
      </c>
      <c r="BK40" s="38" t="s">
        <v>3666</v>
      </c>
      <c r="BM40" s="38" t="s">
        <v>1091</v>
      </c>
      <c r="BN40" s="38" t="s">
        <v>3487</v>
      </c>
      <c r="BP40" s="38" t="s">
        <v>1091</v>
      </c>
      <c r="BQ40" s="38" t="s">
        <v>3487</v>
      </c>
      <c r="BS40" s="38" t="s">
        <v>1251</v>
      </c>
      <c r="BT40" s="38" t="s">
        <v>3658</v>
      </c>
      <c r="BV40" s="38" t="s">
        <v>1091</v>
      </c>
      <c r="BW40" s="38" t="s">
        <v>3487</v>
      </c>
      <c r="BY40" s="38" t="s">
        <v>1091</v>
      </c>
      <c r="BZ40" s="38" t="s">
        <v>3487</v>
      </c>
      <c r="CE40" s="38" t="s">
        <v>1259</v>
      </c>
      <c r="CF40" s="38" t="s">
        <v>3667</v>
      </c>
      <c r="CW40" s="38" t="s">
        <v>1258</v>
      </c>
      <c r="CX40" s="38" t="s">
        <v>3666</v>
      </c>
      <c r="DI40" s="38" t="s">
        <v>1258</v>
      </c>
      <c r="DJ40" s="38" t="s">
        <v>3666</v>
      </c>
      <c r="DO40" s="38" t="s">
        <v>1258</v>
      </c>
      <c r="DP40" s="38" t="s">
        <v>3666</v>
      </c>
      <c r="EA40" s="38" t="s">
        <v>1251</v>
      </c>
      <c r="EB40" s="38" t="s">
        <v>3658</v>
      </c>
      <c r="EM40" s="38" t="s">
        <v>1091</v>
      </c>
      <c r="EN40" s="38" t="s">
        <v>3487</v>
      </c>
      <c r="GF40" s="38" t="s">
        <v>1260</v>
      </c>
      <c r="GG40" s="38" t="s">
        <v>3668</v>
      </c>
      <c r="GI40" s="38" t="s">
        <v>1261</v>
      </c>
      <c r="GJ40" s="38" t="s">
        <v>3669</v>
      </c>
      <c r="IB40" s="38" t="s">
        <v>1142</v>
      </c>
      <c r="IC40" s="38" t="s">
        <v>3670</v>
      </c>
      <c r="ID40" s="38" t="s">
        <v>2484</v>
      </c>
      <c r="RT40" s="38" t="s">
        <v>733</v>
      </c>
      <c r="RU40" s="38" t="s">
        <v>3071</v>
      </c>
      <c r="RW40" s="38" t="s">
        <v>1262</v>
      </c>
      <c r="RX40" s="38" t="s">
        <v>3671</v>
      </c>
      <c r="SC40" s="38" t="s">
        <v>1263</v>
      </c>
      <c r="SD40" s="38" t="s">
        <v>3672</v>
      </c>
      <c r="SF40" s="38" t="s">
        <v>1264</v>
      </c>
      <c r="SG40" s="38" t="s">
        <v>3673</v>
      </c>
      <c r="WA40" s="38" t="s">
        <v>694</v>
      </c>
      <c r="WB40" s="38" t="s">
        <v>3021</v>
      </c>
    </row>
    <row r="41" spans="50:600">
      <c r="BD41" s="38" t="s">
        <v>1265</v>
      </c>
      <c r="BE41" s="38" t="s">
        <v>3674</v>
      </c>
      <c r="BG41" s="38" t="s">
        <v>1265</v>
      </c>
      <c r="BH41" s="38" t="s">
        <v>3674</v>
      </c>
      <c r="BJ41" s="38" t="s">
        <v>1265</v>
      </c>
      <c r="BK41" s="38" t="s">
        <v>3674</v>
      </c>
      <c r="BM41" s="38" t="s">
        <v>1108</v>
      </c>
      <c r="BN41" s="38" t="s">
        <v>3505</v>
      </c>
      <c r="BP41" s="38" t="s">
        <v>1108</v>
      </c>
      <c r="BQ41" s="38" t="s">
        <v>3505</v>
      </c>
      <c r="BS41" s="38" t="s">
        <v>1258</v>
      </c>
      <c r="BT41" s="38" t="s">
        <v>3666</v>
      </c>
      <c r="BV41" s="38" t="s">
        <v>1108</v>
      </c>
      <c r="BW41" s="38" t="s">
        <v>3505</v>
      </c>
      <c r="BY41" s="38" t="s">
        <v>1108</v>
      </c>
      <c r="BZ41" s="38" t="s">
        <v>3505</v>
      </c>
      <c r="CE41" s="38" t="s">
        <v>1266</v>
      </c>
      <c r="CF41" s="38" t="s">
        <v>3675</v>
      </c>
      <c r="CW41" s="38" t="s">
        <v>1265</v>
      </c>
      <c r="CX41" s="38" t="s">
        <v>3674</v>
      </c>
      <c r="DI41" s="38" t="s">
        <v>1265</v>
      </c>
      <c r="DJ41" s="38" t="s">
        <v>3674</v>
      </c>
      <c r="DO41" s="38" t="s">
        <v>1265</v>
      </c>
      <c r="DP41" s="38" t="s">
        <v>3674</v>
      </c>
      <c r="EA41" s="38" t="s">
        <v>1258</v>
      </c>
      <c r="EB41" s="38" t="s">
        <v>3666</v>
      </c>
      <c r="EM41" s="38" t="s">
        <v>1108</v>
      </c>
      <c r="EN41" s="38" t="s">
        <v>3505</v>
      </c>
      <c r="GF41" s="38" t="s">
        <v>1267</v>
      </c>
      <c r="GG41" s="38" t="s">
        <v>3676</v>
      </c>
      <c r="GI41" s="38" t="s">
        <v>933</v>
      </c>
      <c r="GJ41" s="38" t="s">
        <v>3316</v>
      </c>
      <c r="IB41" s="38" t="s">
        <v>1189</v>
      </c>
      <c r="IC41" s="38" t="s">
        <v>3677</v>
      </c>
      <c r="ID41" s="38" t="s">
        <v>2526</v>
      </c>
      <c r="RT41" s="38" t="s">
        <v>786</v>
      </c>
      <c r="RU41" s="38" t="s">
        <v>3136</v>
      </c>
      <c r="RW41" s="38" t="s">
        <v>963</v>
      </c>
      <c r="RX41" s="38" t="s">
        <v>3350</v>
      </c>
      <c r="SC41" s="38" t="s">
        <v>1268</v>
      </c>
      <c r="SD41" s="38" t="s">
        <v>3678</v>
      </c>
      <c r="SF41" s="38" t="s">
        <v>1269</v>
      </c>
      <c r="SG41" s="38" t="s">
        <v>3679</v>
      </c>
      <c r="WA41" s="38" t="s">
        <v>745</v>
      </c>
      <c r="WB41" s="38" t="s">
        <v>3085</v>
      </c>
    </row>
    <row r="42" spans="50:600">
      <c r="BD42" s="38" t="s">
        <v>1270</v>
      </c>
      <c r="BE42" s="38" t="s">
        <v>3680</v>
      </c>
      <c r="BG42" s="38" t="s">
        <v>1270</v>
      </c>
      <c r="BH42" s="38" t="s">
        <v>3680</v>
      </c>
      <c r="BJ42" s="38" t="s">
        <v>1270</v>
      </c>
      <c r="BK42" s="38" t="s">
        <v>3680</v>
      </c>
      <c r="BM42" s="38" t="s">
        <v>1125</v>
      </c>
      <c r="BN42" s="38" t="s">
        <v>3524</v>
      </c>
      <c r="BP42" s="38" t="s">
        <v>1125</v>
      </c>
      <c r="BQ42" s="38" t="s">
        <v>3524</v>
      </c>
      <c r="BS42" s="38" t="s">
        <v>1265</v>
      </c>
      <c r="BT42" s="38" t="s">
        <v>3674</v>
      </c>
      <c r="BV42" s="38" t="s">
        <v>1125</v>
      </c>
      <c r="BW42" s="38" t="s">
        <v>3524</v>
      </c>
      <c r="BY42" s="38" t="s">
        <v>1125</v>
      </c>
      <c r="BZ42" s="38" t="s">
        <v>3524</v>
      </c>
      <c r="CE42" s="38" t="s">
        <v>1271</v>
      </c>
      <c r="CF42" s="38" t="s">
        <v>3681</v>
      </c>
      <c r="CW42" s="38" t="s">
        <v>1270</v>
      </c>
      <c r="CX42" s="38" t="s">
        <v>3680</v>
      </c>
      <c r="DI42" s="38" t="s">
        <v>1270</v>
      </c>
      <c r="DJ42" s="38" t="s">
        <v>3680</v>
      </c>
      <c r="DO42" s="38" t="s">
        <v>1270</v>
      </c>
      <c r="DP42" s="38" t="s">
        <v>3680</v>
      </c>
      <c r="EA42" s="38" t="s">
        <v>1265</v>
      </c>
      <c r="EB42" s="38" t="s">
        <v>3674</v>
      </c>
      <c r="EM42" s="38" t="s">
        <v>1125</v>
      </c>
      <c r="EN42" s="38" t="s">
        <v>3524</v>
      </c>
      <c r="GF42" s="38" t="s">
        <v>1272</v>
      </c>
      <c r="GG42" s="38" t="s">
        <v>3682</v>
      </c>
      <c r="GI42" s="38" t="s">
        <v>1273</v>
      </c>
      <c r="GJ42" s="38" t="s">
        <v>3683</v>
      </c>
      <c r="IB42" s="38" t="s">
        <v>765</v>
      </c>
      <c r="IC42" s="38" t="s">
        <v>3111</v>
      </c>
      <c r="ID42" s="38" t="s">
        <v>2522</v>
      </c>
      <c r="RT42" s="38" t="s">
        <v>781</v>
      </c>
      <c r="RU42" s="38" t="s">
        <v>3131</v>
      </c>
      <c r="RW42" s="38" t="s">
        <v>1274</v>
      </c>
      <c r="RX42" s="38" t="s">
        <v>3684</v>
      </c>
      <c r="SC42" s="38" t="s">
        <v>1275</v>
      </c>
      <c r="SD42" s="38" t="s">
        <v>3685</v>
      </c>
      <c r="SF42" s="38" t="s">
        <v>1276</v>
      </c>
      <c r="SG42" s="38" t="s">
        <v>3686</v>
      </c>
      <c r="WA42" s="38" t="s">
        <v>499</v>
      </c>
      <c r="WB42" s="38" t="s">
        <v>2785</v>
      </c>
    </row>
    <row r="43" spans="50:600">
      <c r="BD43" s="38" t="s">
        <v>1277</v>
      </c>
      <c r="BE43" s="38" t="s">
        <v>3687</v>
      </c>
      <c r="BG43" s="38" t="s">
        <v>1277</v>
      </c>
      <c r="BH43" s="38" t="s">
        <v>3687</v>
      </c>
      <c r="BJ43" s="38" t="s">
        <v>1277</v>
      </c>
      <c r="BK43" s="38" t="s">
        <v>3687</v>
      </c>
      <c r="BM43" s="38" t="s">
        <v>1136</v>
      </c>
      <c r="BN43" s="38" t="s">
        <v>3537</v>
      </c>
      <c r="BP43" s="38" t="s">
        <v>1136</v>
      </c>
      <c r="BQ43" s="38" t="s">
        <v>3537</v>
      </c>
      <c r="BS43" s="38" t="s">
        <v>1270</v>
      </c>
      <c r="BT43" s="38" t="s">
        <v>3680</v>
      </c>
      <c r="BV43" s="38" t="s">
        <v>1136</v>
      </c>
      <c r="BW43" s="38" t="s">
        <v>3537</v>
      </c>
      <c r="BY43" s="38" t="s">
        <v>1136</v>
      </c>
      <c r="BZ43" s="38" t="s">
        <v>3537</v>
      </c>
      <c r="CE43" s="38" t="s">
        <v>1278</v>
      </c>
      <c r="CF43" s="38" t="s">
        <v>3688</v>
      </c>
      <c r="CW43" s="38" t="s">
        <v>1277</v>
      </c>
      <c r="CX43" s="38" t="s">
        <v>3687</v>
      </c>
      <c r="DI43" s="38" t="s">
        <v>1277</v>
      </c>
      <c r="DJ43" s="38" t="s">
        <v>3687</v>
      </c>
      <c r="DO43" s="38" t="s">
        <v>1277</v>
      </c>
      <c r="DP43" s="38" t="s">
        <v>3687</v>
      </c>
      <c r="EA43" s="38" t="s">
        <v>1270</v>
      </c>
      <c r="EB43" s="38" t="s">
        <v>3680</v>
      </c>
      <c r="EM43" s="38" t="s">
        <v>1136</v>
      </c>
      <c r="EN43" s="38" t="s">
        <v>3537</v>
      </c>
      <c r="GF43" s="38" t="s">
        <v>1279</v>
      </c>
      <c r="GG43" s="38" t="s">
        <v>3689</v>
      </c>
      <c r="GI43" s="38" t="s">
        <v>1280</v>
      </c>
      <c r="GJ43" s="38" t="s">
        <v>3690</v>
      </c>
      <c r="IB43" s="38" t="s">
        <v>810</v>
      </c>
      <c r="IC43" s="38" t="s">
        <v>3168</v>
      </c>
      <c r="ID43" s="38" t="s">
        <v>3169</v>
      </c>
      <c r="RT43" s="38" t="s">
        <v>1281</v>
      </c>
      <c r="RU43" s="38" t="s">
        <v>3691</v>
      </c>
      <c r="RW43" s="38" t="s">
        <v>1282</v>
      </c>
      <c r="RX43" s="38" t="s">
        <v>3692</v>
      </c>
      <c r="SC43" s="38" t="s">
        <v>682</v>
      </c>
      <c r="SD43" s="38" t="s">
        <v>3008</v>
      </c>
      <c r="SF43" s="38" t="s">
        <v>1283</v>
      </c>
      <c r="SG43" s="38" t="s">
        <v>3693</v>
      </c>
      <c r="WA43" s="38" t="s">
        <v>572</v>
      </c>
      <c r="WB43" s="38" t="s">
        <v>2875</v>
      </c>
    </row>
    <row r="44" spans="50:600">
      <c r="BD44" s="38" t="s">
        <v>1284</v>
      </c>
      <c r="BE44" s="38" t="s">
        <v>3694</v>
      </c>
      <c r="BG44" s="38" t="s">
        <v>1284</v>
      </c>
      <c r="BH44" s="38" t="s">
        <v>3694</v>
      </c>
      <c r="BJ44" s="38" t="s">
        <v>1284</v>
      </c>
      <c r="BK44" s="38" t="s">
        <v>3694</v>
      </c>
      <c r="BM44" s="38" t="s">
        <v>1152</v>
      </c>
      <c r="BN44" s="38" t="s">
        <v>3554</v>
      </c>
      <c r="BP44" s="38" t="s">
        <v>1152</v>
      </c>
      <c r="BQ44" s="38" t="s">
        <v>3554</v>
      </c>
      <c r="BS44" s="38" t="s">
        <v>1277</v>
      </c>
      <c r="BT44" s="38" t="s">
        <v>3687</v>
      </c>
      <c r="BV44" s="38" t="s">
        <v>1152</v>
      </c>
      <c r="BW44" s="38" t="s">
        <v>3554</v>
      </c>
      <c r="BY44" s="38" t="s">
        <v>1152</v>
      </c>
      <c r="BZ44" s="38" t="s">
        <v>3554</v>
      </c>
      <c r="CE44" s="38" t="s">
        <v>1285</v>
      </c>
      <c r="CF44" s="38" t="s">
        <v>3695</v>
      </c>
      <c r="CW44" s="38" t="s">
        <v>1284</v>
      </c>
      <c r="CX44" s="38" t="s">
        <v>3694</v>
      </c>
      <c r="DI44" s="38" t="s">
        <v>1284</v>
      </c>
      <c r="DJ44" s="38" t="s">
        <v>3694</v>
      </c>
      <c r="DO44" s="38" t="s">
        <v>1284</v>
      </c>
      <c r="DP44" s="38" t="s">
        <v>3694</v>
      </c>
      <c r="EA44" s="38" t="s">
        <v>1277</v>
      </c>
      <c r="EB44" s="38" t="s">
        <v>3687</v>
      </c>
      <c r="EM44" s="38" t="s">
        <v>1152</v>
      </c>
      <c r="EN44" s="38" t="s">
        <v>3554</v>
      </c>
      <c r="GF44" s="38" t="s">
        <v>858</v>
      </c>
      <c r="GG44" s="38" t="s">
        <v>3230</v>
      </c>
      <c r="GI44" s="38" t="s">
        <v>956</v>
      </c>
      <c r="GJ44" s="38" t="s">
        <v>3342</v>
      </c>
      <c r="RT44" s="38" t="s">
        <v>1286</v>
      </c>
      <c r="RU44" s="38" t="s">
        <v>3696</v>
      </c>
      <c r="RW44" s="38" t="s">
        <v>1287</v>
      </c>
      <c r="RX44" s="38" t="s">
        <v>3697</v>
      </c>
      <c r="SC44" s="38" t="s">
        <v>1288</v>
      </c>
      <c r="SD44" s="38" t="s">
        <v>3698</v>
      </c>
      <c r="SF44" s="38" t="s">
        <v>1289</v>
      </c>
      <c r="SG44" s="38" t="s">
        <v>3699</v>
      </c>
      <c r="WA44" s="38" t="s">
        <v>637</v>
      </c>
      <c r="WB44" s="38" t="s">
        <v>2954</v>
      </c>
    </row>
    <row r="45" spans="50:600">
      <c r="BD45" s="38" t="s">
        <v>1290</v>
      </c>
      <c r="BE45" s="38" t="s">
        <v>3700</v>
      </c>
      <c r="BG45" s="38" t="s">
        <v>1290</v>
      </c>
      <c r="BH45" s="38" t="s">
        <v>3700</v>
      </c>
      <c r="BJ45" s="38" t="s">
        <v>1290</v>
      </c>
      <c r="BK45" s="38" t="s">
        <v>3700</v>
      </c>
      <c r="BM45" s="38" t="s">
        <v>1164</v>
      </c>
      <c r="BN45" s="38" t="s">
        <v>3566</v>
      </c>
      <c r="BP45" s="38" t="s">
        <v>1164</v>
      </c>
      <c r="BQ45" s="38" t="s">
        <v>3566</v>
      </c>
      <c r="BS45" s="38" t="s">
        <v>1284</v>
      </c>
      <c r="BT45" s="38" t="s">
        <v>3694</v>
      </c>
      <c r="BV45" s="38" t="s">
        <v>1164</v>
      </c>
      <c r="BW45" s="38" t="s">
        <v>3566</v>
      </c>
      <c r="BY45" s="38" t="s">
        <v>1164</v>
      </c>
      <c r="BZ45" s="38" t="s">
        <v>3566</v>
      </c>
      <c r="CE45" s="38" t="s">
        <v>1291</v>
      </c>
      <c r="CF45" s="38" t="s">
        <v>3701</v>
      </c>
      <c r="CW45" s="38" t="s">
        <v>1290</v>
      </c>
      <c r="CX45" s="38" t="s">
        <v>3700</v>
      </c>
      <c r="DI45" s="38" t="s">
        <v>1290</v>
      </c>
      <c r="DJ45" s="38" t="s">
        <v>3700</v>
      </c>
      <c r="DO45" s="38" t="s">
        <v>1290</v>
      </c>
      <c r="DP45" s="38" t="s">
        <v>3700</v>
      </c>
      <c r="EA45" s="38" t="s">
        <v>1284</v>
      </c>
      <c r="EB45" s="38" t="s">
        <v>3694</v>
      </c>
      <c r="EM45" s="38" t="s">
        <v>1164</v>
      </c>
      <c r="EN45" s="38" t="s">
        <v>3566</v>
      </c>
      <c r="GF45" s="38" t="s">
        <v>1292</v>
      </c>
      <c r="GG45" s="38" t="s">
        <v>3702</v>
      </c>
      <c r="GI45" s="38" t="s">
        <v>977</v>
      </c>
      <c r="GJ45" s="38" t="s">
        <v>3367</v>
      </c>
      <c r="RT45" s="38" t="s">
        <v>1293</v>
      </c>
      <c r="RU45" s="38" t="s">
        <v>3703</v>
      </c>
      <c r="RW45" s="38" t="s">
        <v>1294</v>
      </c>
      <c r="RX45" s="38" t="s">
        <v>3704</v>
      </c>
      <c r="SC45" s="38" t="s">
        <v>734</v>
      </c>
      <c r="SD45" s="38" t="s">
        <v>3072</v>
      </c>
      <c r="SF45" s="38" t="s">
        <v>1295</v>
      </c>
      <c r="SG45" s="38" t="s">
        <v>3705</v>
      </c>
      <c r="WA45" s="38" t="s">
        <v>695</v>
      </c>
      <c r="WB45" s="38" t="s">
        <v>3022</v>
      </c>
    </row>
    <row r="46" spans="50:600">
      <c r="BD46" s="38" t="s">
        <v>1296</v>
      </c>
      <c r="BE46" s="38" t="s">
        <v>3706</v>
      </c>
      <c r="BG46" s="38" t="s">
        <v>1296</v>
      </c>
      <c r="BH46" s="38" t="s">
        <v>3706</v>
      </c>
      <c r="BJ46" s="38" t="s">
        <v>1296</v>
      </c>
      <c r="BK46" s="38" t="s">
        <v>3706</v>
      </c>
      <c r="BM46" s="38" t="s">
        <v>1175</v>
      </c>
      <c r="BN46" s="38" t="s">
        <v>3577</v>
      </c>
      <c r="BP46" s="38" t="s">
        <v>1175</v>
      </c>
      <c r="BQ46" s="38" t="s">
        <v>3577</v>
      </c>
      <c r="BS46" s="38" t="s">
        <v>1290</v>
      </c>
      <c r="BT46" s="38" t="s">
        <v>3700</v>
      </c>
      <c r="BV46" s="38" t="s">
        <v>1175</v>
      </c>
      <c r="BW46" s="38" t="s">
        <v>3577</v>
      </c>
      <c r="BY46" s="38" t="s">
        <v>1175</v>
      </c>
      <c r="BZ46" s="38" t="s">
        <v>3577</v>
      </c>
      <c r="CE46" s="38" t="s">
        <v>1297</v>
      </c>
      <c r="CF46" s="38" t="s">
        <v>3707</v>
      </c>
      <c r="CW46" s="38" t="s">
        <v>1296</v>
      </c>
      <c r="CX46" s="38" t="s">
        <v>3706</v>
      </c>
      <c r="DI46" s="38" t="s">
        <v>1296</v>
      </c>
      <c r="DJ46" s="38" t="s">
        <v>3706</v>
      </c>
      <c r="DO46" s="38" t="s">
        <v>1296</v>
      </c>
      <c r="DP46" s="38" t="s">
        <v>3706</v>
      </c>
      <c r="EA46" s="38" t="s">
        <v>1290</v>
      </c>
      <c r="EB46" s="38" t="s">
        <v>3700</v>
      </c>
      <c r="EM46" s="38" t="s">
        <v>1175</v>
      </c>
      <c r="EN46" s="38" t="s">
        <v>3577</v>
      </c>
      <c r="GF46" s="38" t="s">
        <v>280</v>
      </c>
      <c r="GG46" s="38" t="s">
        <v>2512</v>
      </c>
      <c r="GI46" s="38" t="s">
        <v>1000</v>
      </c>
      <c r="GJ46" s="38" t="s">
        <v>3394</v>
      </c>
      <c r="RT46" s="38" t="s">
        <v>1298</v>
      </c>
      <c r="RU46" s="38" t="s">
        <v>3708</v>
      </c>
      <c r="RW46" s="38" t="s">
        <v>1299</v>
      </c>
      <c r="RX46" s="38" t="s">
        <v>3709</v>
      </c>
      <c r="SC46" s="38" t="s">
        <v>1300</v>
      </c>
      <c r="SD46" s="38" t="s">
        <v>3710</v>
      </c>
      <c r="SF46" s="38" t="s">
        <v>1301</v>
      </c>
      <c r="SG46" s="38" t="s">
        <v>3711</v>
      </c>
      <c r="WA46" s="38" t="s">
        <v>746</v>
      </c>
      <c r="WB46" s="38" t="s">
        <v>3086</v>
      </c>
    </row>
    <row r="47" spans="50:600">
      <c r="BD47" s="38" t="s">
        <v>1302</v>
      </c>
      <c r="BE47" s="38" t="s">
        <v>3712</v>
      </c>
      <c r="BG47" s="38" t="s">
        <v>1302</v>
      </c>
      <c r="BH47" s="38" t="s">
        <v>3712</v>
      </c>
      <c r="BJ47" s="38" t="s">
        <v>1302</v>
      </c>
      <c r="BK47" s="38" t="s">
        <v>3712</v>
      </c>
      <c r="BM47" s="38" t="s">
        <v>1185</v>
      </c>
      <c r="BN47" s="38" t="s">
        <v>3587</v>
      </c>
      <c r="BP47" s="38" t="s">
        <v>1185</v>
      </c>
      <c r="BQ47" s="38" t="s">
        <v>3587</v>
      </c>
      <c r="BS47" s="38" t="s">
        <v>1296</v>
      </c>
      <c r="BT47" s="38" t="s">
        <v>3706</v>
      </c>
      <c r="BV47" s="38" t="s">
        <v>1185</v>
      </c>
      <c r="BW47" s="38" t="s">
        <v>3587</v>
      </c>
      <c r="BY47" s="38" t="s">
        <v>1185</v>
      </c>
      <c r="BZ47" s="38" t="s">
        <v>3587</v>
      </c>
      <c r="CW47" s="38" t="s">
        <v>1302</v>
      </c>
      <c r="CX47" s="38" t="s">
        <v>3712</v>
      </c>
      <c r="DI47" s="38" t="s">
        <v>1302</v>
      </c>
      <c r="DJ47" s="38" t="s">
        <v>3712</v>
      </c>
      <c r="DO47" s="38" t="s">
        <v>1302</v>
      </c>
      <c r="DP47" s="38" t="s">
        <v>3712</v>
      </c>
      <c r="EA47" s="38" t="s">
        <v>1296</v>
      </c>
      <c r="EB47" s="38" t="s">
        <v>3706</v>
      </c>
      <c r="EM47" s="38" t="s">
        <v>1185</v>
      </c>
      <c r="EN47" s="38" t="s">
        <v>3587</v>
      </c>
      <c r="GF47" s="38" t="s">
        <v>436</v>
      </c>
      <c r="GG47" s="38" t="s">
        <v>2712</v>
      </c>
      <c r="GI47" s="38" t="s">
        <v>1303</v>
      </c>
      <c r="GJ47" s="38" t="s">
        <v>3713</v>
      </c>
      <c r="RT47" s="38" t="s">
        <v>1304</v>
      </c>
      <c r="RU47" s="38" t="s">
        <v>3714</v>
      </c>
      <c r="RW47" s="38" t="s">
        <v>1305</v>
      </c>
      <c r="RX47" s="38" t="s">
        <v>3715</v>
      </c>
      <c r="SC47" s="38" t="s">
        <v>1306</v>
      </c>
      <c r="SD47" s="38" t="s">
        <v>3716</v>
      </c>
      <c r="SF47" s="38" t="s">
        <v>1307</v>
      </c>
      <c r="SG47" s="38" t="s">
        <v>3717</v>
      </c>
      <c r="WA47" s="38" t="s">
        <v>794</v>
      </c>
      <c r="WB47" s="38" t="s">
        <v>3147</v>
      </c>
    </row>
    <row r="48" spans="50:600">
      <c r="BD48" s="38" t="s">
        <v>1308</v>
      </c>
      <c r="BE48" s="38" t="s">
        <v>3718</v>
      </c>
      <c r="BG48" s="38" t="s">
        <v>1308</v>
      </c>
      <c r="BH48" s="38" t="s">
        <v>3718</v>
      </c>
      <c r="BJ48" s="38" t="s">
        <v>1308</v>
      </c>
      <c r="BK48" s="38" t="s">
        <v>3718</v>
      </c>
      <c r="BM48" s="38" t="s">
        <v>1196</v>
      </c>
      <c r="BN48" s="38" t="s">
        <v>3599</v>
      </c>
      <c r="BP48" s="38" t="s">
        <v>1196</v>
      </c>
      <c r="BQ48" s="38" t="s">
        <v>3599</v>
      </c>
      <c r="BS48" s="38" t="s">
        <v>1302</v>
      </c>
      <c r="BT48" s="38" t="s">
        <v>3712</v>
      </c>
      <c r="BV48" s="38" t="s">
        <v>1196</v>
      </c>
      <c r="BW48" s="38" t="s">
        <v>3599</v>
      </c>
      <c r="BY48" s="38" t="s">
        <v>1196</v>
      </c>
      <c r="BZ48" s="38" t="s">
        <v>3599</v>
      </c>
      <c r="CW48" s="38" t="s">
        <v>1308</v>
      </c>
      <c r="CX48" s="38" t="s">
        <v>3718</v>
      </c>
      <c r="DI48" s="38" t="s">
        <v>1308</v>
      </c>
      <c r="DJ48" s="38" t="s">
        <v>3718</v>
      </c>
      <c r="DO48" s="38" t="s">
        <v>1308</v>
      </c>
      <c r="DP48" s="38" t="s">
        <v>3718</v>
      </c>
      <c r="EA48" s="38" t="s">
        <v>1302</v>
      </c>
      <c r="EB48" s="38" t="s">
        <v>3712</v>
      </c>
      <c r="EM48" s="38" t="s">
        <v>1196</v>
      </c>
      <c r="EN48" s="38" t="s">
        <v>3599</v>
      </c>
      <c r="GI48" s="38" t="s">
        <v>1021</v>
      </c>
      <c r="GJ48" s="38" t="s">
        <v>3417</v>
      </c>
      <c r="RT48" s="38" t="s">
        <v>828</v>
      </c>
      <c r="RU48" s="38" t="s">
        <v>3189</v>
      </c>
      <c r="RW48" s="38" t="s">
        <v>1309</v>
      </c>
      <c r="RX48" s="38" t="s">
        <v>3719</v>
      </c>
      <c r="SC48" s="38" t="s">
        <v>1310</v>
      </c>
      <c r="SD48" s="38" t="s">
        <v>3720</v>
      </c>
      <c r="SF48" s="38" t="s">
        <v>831</v>
      </c>
      <c r="SG48" s="38" t="s">
        <v>3192</v>
      </c>
      <c r="WA48" s="38" t="s">
        <v>841</v>
      </c>
      <c r="WB48" s="38" t="s">
        <v>3206</v>
      </c>
    </row>
    <row r="49" spans="56:600">
      <c r="BD49" s="38" t="s">
        <v>1311</v>
      </c>
      <c r="BE49" s="38" t="s">
        <v>3721</v>
      </c>
      <c r="BG49" s="38" t="s">
        <v>1311</v>
      </c>
      <c r="BH49" s="38" t="s">
        <v>3721</v>
      </c>
      <c r="BJ49" s="38" t="s">
        <v>1311</v>
      </c>
      <c r="BK49" s="38" t="s">
        <v>3721</v>
      </c>
      <c r="BM49" s="38" t="s">
        <v>1204</v>
      </c>
      <c r="BN49" s="38" t="s">
        <v>3608</v>
      </c>
      <c r="BP49" s="38" t="s">
        <v>1204</v>
      </c>
      <c r="BQ49" s="38" t="s">
        <v>3608</v>
      </c>
      <c r="BS49" s="38" t="s">
        <v>1308</v>
      </c>
      <c r="BT49" s="38" t="s">
        <v>3718</v>
      </c>
      <c r="BV49" s="38" t="s">
        <v>1204</v>
      </c>
      <c r="BW49" s="38" t="s">
        <v>3608</v>
      </c>
      <c r="BY49" s="38" t="s">
        <v>1204</v>
      </c>
      <c r="BZ49" s="38" t="s">
        <v>3608</v>
      </c>
      <c r="CW49" s="38" t="s">
        <v>1311</v>
      </c>
      <c r="CX49" s="38" t="s">
        <v>3721</v>
      </c>
      <c r="DI49" s="38" t="s">
        <v>1311</v>
      </c>
      <c r="DJ49" s="38" t="s">
        <v>3721</v>
      </c>
      <c r="DO49" s="38" t="s">
        <v>1311</v>
      </c>
      <c r="DP49" s="38" t="s">
        <v>3721</v>
      </c>
      <c r="EA49" s="38" t="s">
        <v>1308</v>
      </c>
      <c r="EB49" s="38" t="s">
        <v>3718</v>
      </c>
      <c r="EM49" s="38" t="s">
        <v>1204</v>
      </c>
      <c r="EN49" s="38" t="s">
        <v>3608</v>
      </c>
      <c r="GI49" s="38" t="s">
        <v>1312</v>
      </c>
      <c r="GJ49" s="38" t="s">
        <v>3722</v>
      </c>
      <c r="RT49" s="38" t="s">
        <v>1313</v>
      </c>
      <c r="RU49" s="38" t="s">
        <v>3723</v>
      </c>
      <c r="RW49" s="38" t="s">
        <v>985</v>
      </c>
      <c r="RX49" s="38" t="s">
        <v>3375</v>
      </c>
      <c r="SC49" s="38" t="s">
        <v>782</v>
      </c>
      <c r="SD49" s="38" t="s">
        <v>3132</v>
      </c>
      <c r="SF49" s="38" t="s">
        <v>1314</v>
      </c>
      <c r="SG49" s="38" t="s">
        <v>3724</v>
      </c>
      <c r="WA49" s="38" t="s">
        <v>873</v>
      </c>
      <c r="WB49" s="38" t="s">
        <v>3248</v>
      </c>
    </row>
    <row r="50" spans="56:600">
      <c r="BD50" s="38" t="s">
        <v>1315</v>
      </c>
      <c r="BE50" s="38" t="s">
        <v>3725</v>
      </c>
      <c r="BG50" s="38" t="s">
        <v>1315</v>
      </c>
      <c r="BH50" s="38" t="s">
        <v>3725</v>
      </c>
      <c r="BJ50" s="38" t="s">
        <v>1315</v>
      </c>
      <c r="BK50" s="38" t="s">
        <v>3725</v>
      </c>
      <c r="BM50" s="38" t="s">
        <v>1212</v>
      </c>
      <c r="BN50" s="38" t="s">
        <v>3617</v>
      </c>
      <c r="BP50" s="38" t="s">
        <v>1212</v>
      </c>
      <c r="BQ50" s="38" t="s">
        <v>3617</v>
      </c>
      <c r="BS50" s="38" t="s">
        <v>1311</v>
      </c>
      <c r="BT50" s="38" t="s">
        <v>3721</v>
      </c>
      <c r="BV50" s="38" t="s">
        <v>1212</v>
      </c>
      <c r="BW50" s="38" t="s">
        <v>3617</v>
      </c>
      <c r="BY50" s="38" t="s">
        <v>1212</v>
      </c>
      <c r="BZ50" s="38" t="s">
        <v>3617</v>
      </c>
      <c r="CW50" s="38" t="s">
        <v>1315</v>
      </c>
      <c r="CX50" s="38" t="s">
        <v>3725</v>
      </c>
      <c r="DI50" s="38" t="s">
        <v>1315</v>
      </c>
      <c r="DJ50" s="38" t="s">
        <v>3725</v>
      </c>
      <c r="DO50" s="38" t="s">
        <v>1315</v>
      </c>
      <c r="DP50" s="38" t="s">
        <v>3725</v>
      </c>
      <c r="EA50" s="38" t="s">
        <v>1311</v>
      </c>
      <c r="EB50" s="38" t="s">
        <v>3721</v>
      </c>
      <c r="EM50" s="38" t="s">
        <v>1212</v>
      </c>
      <c r="EN50" s="38" t="s">
        <v>3617</v>
      </c>
      <c r="GI50" s="38" t="s">
        <v>1041</v>
      </c>
      <c r="GJ50" s="38" t="s">
        <v>3437</v>
      </c>
      <c r="RT50" s="38" t="s">
        <v>1316</v>
      </c>
      <c r="RU50" s="38" t="s">
        <v>3726</v>
      </c>
      <c r="RW50" s="38" t="s">
        <v>1317</v>
      </c>
      <c r="RX50" s="38" t="s">
        <v>3727</v>
      </c>
      <c r="SC50" s="38" t="s">
        <v>1318</v>
      </c>
      <c r="SD50" s="38" t="s">
        <v>3728</v>
      </c>
      <c r="SF50" s="38" t="s">
        <v>1319</v>
      </c>
      <c r="SG50" s="38" t="s">
        <v>3729</v>
      </c>
      <c r="WA50" s="38" t="s">
        <v>902</v>
      </c>
      <c r="WB50" s="38" t="s">
        <v>3281</v>
      </c>
    </row>
    <row r="51" spans="56:600">
      <c r="BD51" s="38" t="s">
        <v>1320</v>
      </c>
      <c r="BE51" s="38" t="s">
        <v>3730</v>
      </c>
      <c r="BG51" s="38" t="s">
        <v>1320</v>
      </c>
      <c r="BH51" s="38" t="s">
        <v>3730</v>
      </c>
      <c r="BJ51" s="38" t="s">
        <v>1320</v>
      </c>
      <c r="BK51" s="38" t="s">
        <v>3730</v>
      </c>
      <c r="BM51" s="38" t="s">
        <v>1222</v>
      </c>
      <c r="BN51" s="38" t="s">
        <v>3628</v>
      </c>
      <c r="BP51" s="38" t="s">
        <v>1222</v>
      </c>
      <c r="BQ51" s="38" t="s">
        <v>3628</v>
      </c>
      <c r="BS51" s="38" t="s">
        <v>1315</v>
      </c>
      <c r="BT51" s="38" t="s">
        <v>3725</v>
      </c>
      <c r="BV51" s="38" t="s">
        <v>1222</v>
      </c>
      <c r="BW51" s="38" t="s">
        <v>3628</v>
      </c>
      <c r="BY51" s="38" t="s">
        <v>1222</v>
      </c>
      <c r="BZ51" s="38" t="s">
        <v>3628</v>
      </c>
      <c r="CW51" s="38" t="s">
        <v>1320</v>
      </c>
      <c r="CX51" s="38" t="s">
        <v>3730</v>
      </c>
      <c r="DI51" s="38" t="s">
        <v>1320</v>
      </c>
      <c r="DJ51" s="38" t="s">
        <v>3730</v>
      </c>
      <c r="DO51" s="38" t="s">
        <v>1320</v>
      </c>
      <c r="DP51" s="38" t="s">
        <v>3730</v>
      </c>
      <c r="EA51" s="38" t="s">
        <v>1315</v>
      </c>
      <c r="EB51" s="38" t="s">
        <v>3725</v>
      </c>
      <c r="EM51" s="38" t="s">
        <v>1222</v>
      </c>
      <c r="EN51" s="38" t="s">
        <v>3628</v>
      </c>
      <c r="GI51" s="38" t="s">
        <v>1321</v>
      </c>
      <c r="GJ51" s="38" t="s">
        <v>3731</v>
      </c>
      <c r="RT51" s="38" t="s">
        <v>1322</v>
      </c>
      <c r="RU51" s="38" t="s">
        <v>3732</v>
      </c>
      <c r="RW51" s="38" t="s">
        <v>1323</v>
      </c>
      <c r="RX51" s="38" t="s">
        <v>3733</v>
      </c>
      <c r="SC51" s="38" t="s">
        <v>1324</v>
      </c>
      <c r="SD51" s="38" t="s">
        <v>3734</v>
      </c>
      <c r="SF51" s="38" t="s">
        <v>865</v>
      </c>
      <c r="SG51" s="38" t="s">
        <v>3238</v>
      </c>
      <c r="WA51" s="38" t="s">
        <v>571</v>
      </c>
      <c r="WB51" s="38" t="s">
        <v>2874</v>
      </c>
    </row>
    <row r="52" spans="56:600">
      <c r="BD52" s="38" t="s">
        <v>1325</v>
      </c>
      <c r="BE52" s="38" t="s">
        <v>3735</v>
      </c>
      <c r="BG52" s="38" t="s">
        <v>1325</v>
      </c>
      <c r="BH52" s="38" t="s">
        <v>3735</v>
      </c>
      <c r="BJ52" s="38" t="s">
        <v>1325</v>
      </c>
      <c r="BK52" s="38" t="s">
        <v>3735</v>
      </c>
      <c r="BM52" s="38" t="s">
        <v>1231</v>
      </c>
      <c r="BN52" s="38" t="s">
        <v>3637</v>
      </c>
      <c r="BP52" s="38" t="s">
        <v>1231</v>
      </c>
      <c r="BQ52" s="38" t="s">
        <v>3637</v>
      </c>
      <c r="BS52" s="38" t="s">
        <v>1320</v>
      </c>
      <c r="BT52" s="38" t="s">
        <v>3730</v>
      </c>
      <c r="BV52" s="38" t="s">
        <v>1231</v>
      </c>
      <c r="BW52" s="38" t="s">
        <v>3637</v>
      </c>
      <c r="BY52" s="38" t="s">
        <v>1231</v>
      </c>
      <c r="BZ52" s="38" t="s">
        <v>3637</v>
      </c>
      <c r="CW52" s="38" t="s">
        <v>1325</v>
      </c>
      <c r="CX52" s="38" t="s">
        <v>3735</v>
      </c>
      <c r="DI52" s="38" t="s">
        <v>1325</v>
      </c>
      <c r="DJ52" s="38" t="s">
        <v>3735</v>
      </c>
      <c r="DO52" s="38" t="s">
        <v>1325</v>
      </c>
      <c r="DP52" s="38" t="s">
        <v>3735</v>
      </c>
      <c r="EA52" s="38" t="s">
        <v>1320</v>
      </c>
      <c r="EB52" s="38" t="s">
        <v>3730</v>
      </c>
      <c r="EM52" s="38" t="s">
        <v>1231</v>
      </c>
      <c r="EN52" s="38" t="s">
        <v>3637</v>
      </c>
      <c r="GI52" s="38" t="s">
        <v>1075</v>
      </c>
      <c r="GJ52" s="38" t="s">
        <v>3471</v>
      </c>
      <c r="RT52" s="38" t="s">
        <v>1326</v>
      </c>
      <c r="RU52" s="38" t="s">
        <v>3736</v>
      </c>
      <c r="RW52" s="38" t="s">
        <v>1327</v>
      </c>
      <c r="RX52" s="38" t="s">
        <v>3737</v>
      </c>
      <c r="SC52" s="38" t="s">
        <v>1328</v>
      </c>
      <c r="SD52" s="38" t="s">
        <v>3738</v>
      </c>
      <c r="SF52" s="38" t="s">
        <v>1329</v>
      </c>
      <c r="SG52" s="38" t="s">
        <v>3739</v>
      </c>
      <c r="WA52" s="38" t="s">
        <v>951</v>
      </c>
      <c r="WB52" s="38" t="s">
        <v>3337</v>
      </c>
    </row>
    <row r="53" spans="56:600">
      <c r="BD53" s="38" t="s">
        <v>1330</v>
      </c>
      <c r="BE53" s="38" t="s">
        <v>3740</v>
      </c>
      <c r="BG53" s="38" t="s">
        <v>1330</v>
      </c>
      <c r="BH53" s="38" t="s">
        <v>3740</v>
      </c>
      <c r="BJ53" s="38" t="s">
        <v>1330</v>
      </c>
      <c r="BK53" s="38" t="s">
        <v>3740</v>
      </c>
      <c r="BM53" s="38" t="s">
        <v>1242</v>
      </c>
      <c r="BN53" s="38" t="s">
        <v>3648</v>
      </c>
      <c r="BP53" s="38" t="s">
        <v>1242</v>
      </c>
      <c r="BQ53" s="38" t="s">
        <v>3648</v>
      </c>
      <c r="BS53" s="38" t="s">
        <v>1325</v>
      </c>
      <c r="BT53" s="38" t="s">
        <v>3735</v>
      </c>
      <c r="BV53" s="38" t="s">
        <v>1242</v>
      </c>
      <c r="BW53" s="38" t="s">
        <v>3648</v>
      </c>
      <c r="BY53" s="38" t="s">
        <v>1242</v>
      </c>
      <c r="BZ53" s="38" t="s">
        <v>3648</v>
      </c>
      <c r="CW53" s="38" t="s">
        <v>1330</v>
      </c>
      <c r="CX53" s="38" t="s">
        <v>3740</v>
      </c>
      <c r="DI53" s="38" t="s">
        <v>1330</v>
      </c>
      <c r="DJ53" s="38" t="s">
        <v>3740</v>
      </c>
      <c r="DO53" s="38" t="s">
        <v>1330</v>
      </c>
      <c r="DP53" s="38" t="s">
        <v>3740</v>
      </c>
      <c r="EA53" s="38" t="s">
        <v>1325</v>
      </c>
      <c r="EB53" s="38" t="s">
        <v>3735</v>
      </c>
      <c r="EM53" s="38" t="s">
        <v>1242</v>
      </c>
      <c r="EN53" s="38" t="s">
        <v>3648</v>
      </c>
      <c r="GI53" s="38" t="s">
        <v>1093</v>
      </c>
      <c r="GJ53" s="38" t="s">
        <v>3489</v>
      </c>
      <c r="RT53" s="38" t="s">
        <v>1331</v>
      </c>
      <c r="RU53" s="38" t="s">
        <v>3741</v>
      </c>
      <c r="RW53" s="38" t="s">
        <v>1332</v>
      </c>
      <c r="RX53" s="38" t="s">
        <v>3742</v>
      </c>
      <c r="SC53" s="38" t="s">
        <v>1333</v>
      </c>
      <c r="SD53" s="38" t="s">
        <v>3743</v>
      </c>
      <c r="SF53" s="38" t="s">
        <v>1334</v>
      </c>
      <c r="SG53" s="38" t="s">
        <v>3744</v>
      </c>
      <c r="WA53" s="38" t="s">
        <v>972</v>
      </c>
      <c r="WB53" s="38" t="s">
        <v>3361</v>
      </c>
    </row>
    <row r="54" spans="56:600">
      <c r="BD54" s="38" t="s">
        <v>1335</v>
      </c>
      <c r="BE54" s="38" t="s">
        <v>3745</v>
      </c>
      <c r="BG54" s="38" t="s">
        <v>1335</v>
      </c>
      <c r="BH54" s="38" t="s">
        <v>3745</v>
      </c>
      <c r="BJ54" s="38" t="s">
        <v>1335</v>
      </c>
      <c r="BK54" s="38" t="s">
        <v>3745</v>
      </c>
      <c r="BM54" s="38" t="s">
        <v>1251</v>
      </c>
      <c r="BN54" s="38" t="s">
        <v>3658</v>
      </c>
      <c r="BP54" s="38" t="s">
        <v>1251</v>
      </c>
      <c r="BQ54" s="38" t="s">
        <v>3658</v>
      </c>
      <c r="BS54" s="38" t="s">
        <v>1330</v>
      </c>
      <c r="BT54" s="38" t="s">
        <v>3740</v>
      </c>
      <c r="BV54" s="38" t="s">
        <v>1251</v>
      </c>
      <c r="BW54" s="38" t="s">
        <v>3658</v>
      </c>
      <c r="BY54" s="38" t="s">
        <v>1251</v>
      </c>
      <c r="BZ54" s="38" t="s">
        <v>3658</v>
      </c>
      <c r="CW54" s="38" t="s">
        <v>1335</v>
      </c>
      <c r="CX54" s="38" t="s">
        <v>3745</v>
      </c>
      <c r="DI54" s="38" t="s">
        <v>1335</v>
      </c>
      <c r="DJ54" s="38" t="s">
        <v>3745</v>
      </c>
      <c r="DO54" s="38" t="s">
        <v>1335</v>
      </c>
      <c r="DP54" s="38" t="s">
        <v>3745</v>
      </c>
      <c r="EA54" s="38" t="s">
        <v>1330</v>
      </c>
      <c r="EB54" s="38" t="s">
        <v>3740</v>
      </c>
      <c r="EM54" s="38" t="s">
        <v>1251</v>
      </c>
      <c r="EN54" s="38" t="s">
        <v>3658</v>
      </c>
      <c r="GI54" s="38" t="s">
        <v>1336</v>
      </c>
      <c r="GJ54" s="38" t="s">
        <v>3746</v>
      </c>
      <c r="RT54" s="38" t="s">
        <v>1337</v>
      </c>
      <c r="RU54" s="38" t="s">
        <v>3747</v>
      </c>
      <c r="RW54" s="38" t="s">
        <v>1008</v>
      </c>
      <c r="RX54" s="38" t="s">
        <v>3403</v>
      </c>
      <c r="SC54" s="38" t="s">
        <v>1338</v>
      </c>
      <c r="SD54" s="38" t="s">
        <v>3748</v>
      </c>
      <c r="SF54" s="38" t="s">
        <v>1339</v>
      </c>
      <c r="SG54" s="38" t="s">
        <v>3749</v>
      </c>
      <c r="WA54" s="38" t="s">
        <v>995</v>
      </c>
      <c r="WB54" s="38" t="s">
        <v>3387</v>
      </c>
    </row>
    <row r="55" spans="56:600">
      <c r="BD55" s="38" t="s">
        <v>1340</v>
      </c>
      <c r="BE55" s="38" t="s">
        <v>3750</v>
      </c>
      <c r="BG55" s="38" t="s">
        <v>1340</v>
      </c>
      <c r="BH55" s="38" t="s">
        <v>3750</v>
      </c>
      <c r="BJ55" s="38" t="s">
        <v>1340</v>
      </c>
      <c r="BK55" s="38" t="s">
        <v>3750</v>
      </c>
      <c r="BM55" s="38" t="s">
        <v>1258</v>
      </c>
      <c r="BN55" s="38" t="s">
        <v>3666</v>
      </c>
      <c r="BP55" s="38" t="s">
        <v>1258</v>
      </c>
      <c r="BQ55" s="38" t="s">
        <v>3666</v>
      </c>
      <c r="BS55" s="38" t="s">
        <v>1335</v>
      </c>
      <c r="BT55" s="38" t="s">
        <v>3745</v>
      </c>
      <c r="BV55" s="38" t="s">
        <v>1258</v>
      </c>
      <c r="BW55" s="38" t="s">
        <v>3666</v>
      </c>
      <c r="BY55" s="38" t="s">
        <v>1258</v>
      </c>
      <c r="BZ55" s="38" t="s">
        <v>3666</v>
      </c>
      <c r="CW55" s="38" t="s">
        <v>1340</v>
      </c>
      <c r="CX55" s="38" t="s">
        <v>3750</v>
      </c>
      <c r="DI55" s="38" t="s">
        <v>1340</v>
      </c>
      <c r="DJ55" s="38" t="s">
        <v>3750</v>
      </c>
      <c r="DO55" s="38" t="s">
        <v>1340</v>
      </c>
      <c r="DP55" s="38" t="s">
        <v>3750</v>
      </c>
      <c r="EA55" s="38" t="s">
        <v>1335</v>
      </c>
      <c r="EB55" s="38" t="s">
        <v>3745</v>
      </c>
      <c r="EM55" s="38" t="s">
        <v>1258</v>
      </c>
      <c r="EN55" s="38" t="s">
        <v>3666</v>
      </c>
      <c r="GI55" s="38" t="s">
        <v>1341</v>
      </c>
      <c r="GJ55" s="38" t="s">
        <v>3751</v>
      </c>
      <c r="RT55" s="38" t="s">
        <v>1342</v>
      </c>
      <c r="RU55" s="38" t="s">
        <v>3752</v>
      </c>
      <c r="RW55" s="38" t="s">
        <v>1343</v>
      </c>
      <c r="RX55" s="38" t="s">
        <v>3753</v>
      </c>
      <c r="SC55" s="38" t="s">
        <v>1344</v>
      </c>
      <c r="SD55" s="38" t="s">
        <v>3754</v>
      </c>
      <c r="SF55" s="38" t="s">
        <v>891</v>
      </c>
      <c r="SG55" s="38" t="s">
        <v>3268</v>
      </c>
      <c r="WA55" s="38" t="s">
        <v>1015</v>
      </c>
      <c r="WB55" s="38" t="s">
        <v>3411</v>
      </c>
    </row>
    <row r="56" spans="56:600">
      <c r="BD56" s="38" t="s">
        <v>1345</v>
      </c>
      <c r="BE56" s="38" t="s">
        <v>3755</v>
      </c>
      <c r="BG56" s="38" t="s">
        <v>1345</v>
      </c>
      <c r="BH56" s="38" t="s">
        <v>3755</v>
      </c>
      <c r="BJ56" s="38" t="s">
        <v>1345</v>
      </c>
      <c r="BK56" s="38" t="s">
        <v>3755</v>
      </c>
      <c r="BM56" s="38" t="s">
        <v>1265</v>
      </c>
      <c r="BN56" s="38" t="s">
        <v>3674</v>
      </c>
      <c r="BP56" s="38" t="s">
        <v>1265</v>
      </c>
      <c r="BQ56" s="38" t="s">
        <v>3674</v>
      </c>
      <c r="BS56" s="38" t="s">
        <v>1340</v>
      </c>
      <c r="BT56" s="38" t="s">
        <v>3750</v>
      </c>
      <c r="BV56" s="38" t="s">
        <v>1265</v>
      </c>
      <c r="BW56" s="38" t="s">
        <v>3674</v>
      </c>
      <c r="BY56" s="38" t="s">
        <v>1265</v>
      </c>
      <c r="BZ56" s="38" t="s">
        <v>3674</v>
      </c>
      <c r="CW56" s="38" t="s">
        <v>1345</v>
      </c>
      <c r="CX56" s="38" t="s">
        <v>3755</v>
      </c>
      <c r="DI56" s="38" t="s">
        <v>1345</v>
      </c>
      <c r="DJ56" s="38" t="s">
        <v>3755</v>
      </c>
      <c r="DO56" s="38" t="s">
        <v>1345</v>
      </c>
      <c r="DP56" s="38" t="s">
        <v>3755</v>
      </c>
      <c r="EA56" s="38" t="s">
        <v>1340</v>
      </c>
      <c r="EB56" s="38" t="s">
        <v>3750</v>
      </c>
      <c r="EM56" s="38" t="s">
        <v>1265</v>
      </c>
      <c r="EN56" s="38" t="s">
        <v>3674</v>
      </c>
      <c r="GI56" s="38" t="s">
        <v>1110</v>
      </c>
      <c r="GJ56" s="38" t="s">
        <v>3507</v>
      </c>
      <c r="RT56" s="38" t="s">
        <v>1346</v>
      </c>
      <c r="RU56" s="38" t="s">
        <v>3756</v>
      </c>
      <c r="RW56" s="38" t="s">
        <v>1347</v>
      </c>
      <c r="RX56" s="38" t="s">
        <v>3757</v>
      </c>
      <c r="SC56" s="38" t="s">
        <v>1348</v>
      </c>
      <c r="SD56" s="38" t="s">
        <v>3758</v>
      </c>
      <c r="SF56" s="38" t="s">
        <v>1349</v>
      </c>
      <c r="SG56" s="38" t="s">
        <v>3759</v>
      </c>
      <c r="WA56" s="38" t="s">
        <v>1034</v>
      </c>
      <c r="WB56" s="38" t="s">
        <v>3430</v>
      </c>
    </row>
    <row r="57" spans="56:600">
      <c r="BD57" s="38" t="s">
        <v>1350</v>
      </c>
      <c r="BE57" s="38" t="s">
        <v>3760</v>
      </c>
      <c r="BG57" s="38" t="s">
        <v>1350</v>
      </c>
      <c r="BH57" s="38" t="s">
        <v>3760</v>
      </c>
      <c r="BJ57" s="38" t="s">
        <v>1350</v>
      </c>
      <c r="BK57" s="38" t="s">
        <v>3760</v>
      </c>
      <c r="BM57" s="38" t="s">
        <v>1270</v>
      </c>
      <c r="BN57" s="38" t="s">
        <v>3680</v>
      </c>
      <c r="BP57" s="38" t="s">
        <v>1270</v>
      </c>
      <c r="BQ57" s="38" t="s">
        <v>3680</v>
      </c>
      <c r="BS57" s="38" t="s">
        <v>1345</v>
      </c>
      <c r="BT57" s="38" t="s">
        <v>3755</v>
      </c>
      <c r="BV57" s="38" t="s">
        <v>1270</v>
      </c>
      <c r="BW57" s="38" t="s">
        <v>3680</v>
      </c>
      <c r="BY57" s="38" t="s">
        <v>1270</v>
      </c>
      <c r="BZ57" s="38" t="s">
        <v>3680</v>
      </c>
      <c r="CW57" s="38" t="s">
        <v>1350</v>
      </c>
      <c r="CX57" s="38" t="s">
        <v>3760</v>
      </c>
      <c r="DI57" s="38" t="s">
        <v>1350</v>
      </c>
      <c r="DJ57" s="38" t="s">
        <v>3760</v>
      </c>
      <c r="DO57" s="38" t="s">
        <v>1350</v>
      </c>
      <c r="DP57" s="38" t="s">
        <v>3760</v>
      </c>
      <c r="EA57" s="38" t="s">
        <v>1345</v>
      </c>
      <c r="EB57" s="38" t="s">
        <v>3755</v>
      </c>
      <c r="EM57" s="38" t="s">
        <v>1270</v>
      </c>
      <c r="EN57" s="38" t="s">
        <v>3680</v>
      </c>
      <c r="GI57" s="38" t="s">
        <v>1351</v>
      </c>
      <c r="GJ57" s="38" t="s">
        <v>3761</v>
      </c>
      <c r="RT57" s="38" t="s">
        <v>863</v>
      </c>
      <c r="RU57" s="38" t="s">
        <v>3236</v>
      </c>
      <c r="RW57" s="38" t="s">
        <v>1352</v>
      </c>
      <c r="RX57" s="38" t="s">
        <v>3762</v>
      </c>
      <c r="SC57" s="38" t="s">
        <v>830</v>
      </c>
      <c r="SD57" s="38" t="s">
        <v>3191</v>
      </c>
      <c r="SF57" s="38" t="s">
        <v>1353</v>
      </c>
      <c r="SG57" s="38" t="s">
        <v>3763</v>
      </c>
      <c r="WA57" s="38" t="s">
        <v>1055</v>
      </c>
      <c r="WB57" s="38" t="s">
        <v>3451</v>
      </c>
    </row>
    <row r="58" spans="56:600">
      <c r="BD58" s="38" t="s">
        <v>1354</v>
      </c>
      <c r="BE58" s="38" t="s">
        <v>3764</v>
      </c>
      <c r="BG58" s="38" t="s">
        <v>1354</v>
      </c>
      <c r="BH58" s="38" t="s">
        <v>3764</v>
      </c>
      <c r="BJ58" s="38" t="s">
        <v>1354</v>
      </c>
      <c r="BK58" s="38" t="s">
        <v>3764</v>
      </c>
      <c r="BM58" s="38" t="s">
        <v>1277</v>
      </c>
      <c r="BN58" s="38" t="s">
        <v>3687</v>
      </c>
      <c r="BP58" s="38" t="s">
        <v>1277</v>
      </c>
      <c r="BQ58" s="38" t="s">
        <v>3687</v>
      </c>
      <c r="BS58" s="38" t="s">
        <v>1350</v>
      </c>
      <c r="BT58" s="38" t="s">
        <v>3760</v>
      </c>
      <c r="BV58" s="38" t="s">
        <v>1277</v>
      </c>
      <c r="BW58" s="38" t="s">
        <v>3687</v>
      </c>
      <c r="BY58" s="38" t="s">
        <v>1277</v>
      </c>
      <c r="BZ58" s="38" t="s">
        <v>3687</v>
      </c>
      <c r="CW58" s="38" t="s">
        <v>1354</v>
      </c>
      <c r="CX58" s="38" t="s">
        <v>3764</v>
      </c>
      <c r="DI58" s="38" t="s">
        <v>1354</v>
      </c>
      <c r="DJ58" s="38" t="s">
        <v>3764</v>
      </c>
      <c r="DO58" s="38" t="s">
        <v>1354</v>
      </c>
      <c r="DP58" s="38" t="s">
        <v>3764</v>
      </c>
      <c r="EA58" s="38" t="s">
        <v>1350</v>
      </c>
      <c r="EB58" s="38" t="s">
        <v>3760</v>
      </c>
      <c r="EM58" s="38" t="s">
        <v>1277</v>
      </c>
      <c r="EN58" s="38" t="s">
        <v>3687</v>
      </c>
      <c r="GI58" s="38" t="s">
        <v>1355</v>
      </c>
      <c r="GJ58" s="38" t="s">
        <v>3765</v>
      </c>
      <c r="RT58" s="38" t="s">
        <v>1356</v>
      </c>
      <c r="RU58" s="38" t="s">
        <v>3766</v>
      </c>
      <c r="RW58" s="38" t="s">
        <v>1027</v>
      </c>
      <c r="RX58" s="38" t="s">
        <v>3423</v>
      </c>
      <c r="SC58" s="38" t="s">
        <v>1357</v>
      </c>
      <c r="SD58" s="38" t="s">
        <v>3767</v>
      </c>
      <c r="SF58" s="38" t="s">
        <v>1358</v>
      </c>
      <c r="SG58" s="38" t="s">
        <v>3768</v>
      </c>
      <c r="WA58" s="38" t="s">
        <v>636</v>
      </c>
      <c r="WB58" s="38" t="s">
        <v>2953</v>
      </c>
    </row>
    <row r="59" spans="56:600">
      <c r="BD59" s="38" t="s">
        <v>1359</v>
      </c>
      <c r="BE59" s="38" t="s">
        <v>3769</v>
      </c>
      <c r="BG59" s="38" t="s">
        <v>1359</v>
      </c>
      <c r="BH59" s="38" t="s">
        <v>3769</v>
      </c>
      <c r="BJ59" s="38" t="s">
        <v>1359</v>
      </c>
      <c r="BK59" s="38" t="s">
        <v>3769</v>
      </c>
      <c r="BM59" s="38" t="s">
        <v>1284</v>
      </c>
      <c r="BN59" s="38" t="s">
        <v>3694</v>
      </c>
      <c r="BP59" s="38" t="s">
        <v>1284</v>
      </c>
      <c r="BQ59" s="38" t="s">
        <v>3694</v>
      </c>
      <c r="BS59" s="38" t="s">
        <v>1354</v>
      </c>
      <c r="BT59" s="38" t="s">
        <v>3764</v>
      </c>
      <c r="BV59" s="38" t="s">
        <v>1284</v>
      </c>
      <c r="BW59" s="38" t="s">
        <v>3694</v>
      </c>
      <c r="BY59" s="38" t="s">
        <v>1284</v>
      </c>
      <c r="BZ59" s="38" t="s">
        <v>3694</v>
      </c>
      <c r="CW59" s="38" t="s">
        <v>1359</v>
      </c>
      <c r="CX59" s="38" t="s">
        <v>3769</v>
      </c>
      <c r="DI59" s="38" t="s">
        <v>1359</v>
      </c>
      <c r="DJ59" s="38" t="s">
        <v>3769</v>
      </c>
      <c r="DO59" s="38" t="s">
        <v>1359</v>
      </c>
      <c r="DP59" s="38" t="s">
        <v>3769</v>
      </c>
      <c r="EA59" s="38" t="s">
        <v>1354</v>
      </c>
      <c r="EB59" s="38" t="s">
        <v>3764</v>
      </c>
      <c r="EM59" s="38" t="s">
        <v>1284</v>
      </c>
      <c r="EN59" s="38" t="s">
        <v>3694</v>
      </c>
      <c r="GI59" s="38" t="s">
        <v>1360</v>
      </c>
      <c r="GJ59" s="38" t="s">
        <v>3770</v>
      </c>
      <c r="RT59" s="38" t="s">
        <v>1361</v>
      </c>
      <c r="RU59" s="38" t="s">
        <v>3771</v>
      </c>
      <c r="RW59" s="38" t="s">
        <v>1362</v>
      </c>
      <c r="RX59" s="38" t="s">
        <v>3772</v>
      </c>
      <c r="SC59" s="38" t="s">
        <v>1363</v>
      </c>
      <c r="SD59" s="38" t="s">
        <v>3773</v>
      </c>
      <c r="SF59" s="38" t="s">
        <v>1364</v>
      </c>
      <c r="SG59" s="38" t="s">
        <v>3774</v>
      </c>
      <c r="WA59" s="38" t="s">
        <v>1089</v>
      </c>
      <c r="WB59" s="38" t="s">
        <v>3485</v>
      </c>
    </row>
    <row r="60" spans="56:600">
      <c r="BG60" s="38" t="s">
        <v>1365</v>
      </c>
      <c r="BH60" s="38" t="s">
        <v>3775</v>
      </c>
      <c r="BJ60" s="38" t="s">
        <v>1365</v>
      </c>
      <c r="BK60" s="38" t="s">
        <v>3775</v>
      </c>
      <c r="BM60" s="38" t="s">
        <v>1290</v>
      </c>
      <c r="BN60" s="38" t="s">
        <v>3700</v>
      </c>
      <c r="BP60" s="38" t="s">
        <v>1290</v>
      </c>
      <c r="BQ60" s="38" t="s">
        <v>3700</v>
      </c>
      <c r="BS60" s="38" t="s">
        <v>1359</v>
      </c>
      <c r="BT60" s="38" t="s">
        <v>3769</v>
      </c>
      <c r="BV60" s="38" t="s">
        <v>1290</v>
      </c>
      <c r="BW60" s="38" t="s">
        <v>3700</v>
      </c>
      <c r="BY60" s="38" t="s">
        <v>1290</v>
      </c>
      <c r="BZ60" s="38" t="s">
        <v>3700</v>
      </c>
      <c r="CW60" s="38" t="s">
        <v>1365</v>
      </c>
      <c r="CX60" s="38" t="s">
        <v>3775</v>
      </c>
      <c r="DI60" s="38" t="s">
        <v>1365</v>
      </c>
      <c r="DJ60" s="38" t="s">
        <v>3775</v>
      </c>
      <c r="EA60" s="38" t="s">
        <v>1359</v>
      </c>
      <c r="EB60" s="38" t="s">
        <v>3769</v>
      </c>
      <c r="EM60" s="38" t="s">
        <v>1290</v>
      </c>
      <c r="EN60" s="38" t="s">
        <v>3700</v>
      </c>
      <c r="GI60" s="38" t="s">
        <v>1366</v>
      </c>
      <c r="GJ60" s="38" t="s">
        <v>3776</v>
      </c>
      <c r="RT60" s="38" t="s">
        <v>1367</v>
      </c>
      <c r="RU60" s="38" t="s">
        <v>3777</v>
      </c>
      <c r="RW60" s="38" t="s">
        <v>1368</v>
      </c>
      <c r="RX60" s="38" t="s">
        <v>3778</v>
      </c>
      <c r="SC60" s="38" t="s">
        <v>1369</v>
      </c>
      <c r="SD60" s="38" t="s">
        <v>3779</v>
      </c>
      <c r="SF60" s="38" t="s">
        <v>915</v>
      </c>
      <c r="SG60" s="38" t="s">
        <v>3296</v>
      </c>
      <c r="WA60" s="38" t="s">
        <v>1106</v>
      </c>
      <c r="WB60" s="38" t="s">
        <v>3503</v>
      </c>
    </row>
    <row r="61" spans="56:600">
      <c r="BG61" s="38" t="s">
        <v>1370</v>
      </c>
      <c r="BH61" s="38" t="s">
        <v>3780</v>
      </c>
      <c r="BJ61" s="38" t="s">
        <v>1370</v>
      </c>
      <c r="BK61" s="38" t="s">
        <v>3780</v>
      </c>
      <c r="BM61" s="38" t="s">
        <v>1296</v>
      </c>
      <c r="BN61" s="38" t="s">
        <v>3706</v>
      </c>
      <c r="BP61" s="38" t="s">
        <v>1296</v>
      </c>
      <c r="BQ61" s="38" t="s">
        <v>3706</v>
      </c>
      <c r="BS61" s="38" t="s">
        <v>1365</v>
      </c>
      <c r="BT61" s="38" t="s">
        <v>3775</v>
      </c>
      <c r="BV61" s="38" t="s">
        <v>1296</v>
      </c>
      <c r="BW61" s="38" t="s">
        <v>3706</v>
      </c>
      <c r="BY61" s="38" t="s">
        <v>1296</v>
      </c>
      <c r="BZ61" s="38" t="s">
        <v>3706</v>
      </c>
      <c r="CW61" s="38" t="s">
        <v>1370</v>
      </c>
      <c r="CX61" s="38" t="s">
        <v>3780</v>
      </c>
      <c r="DI61" s="38" t="s">
        <v>1370</v>
      </c>
      <c r="DJ61" s="38" t="s">
        <v>3780</v>
      </c>
      <c r="EA61" s="38" t="s">
        <v>1365</v>
      </c>
      <c r="EB61" s="38" t="s">
        <v>3775</v>
      </c>
      <c r="EM61" s="38" t="s">
        <v>1296</v>
      </c>
      <c r="EN61" s="38" t="s">
        <v>3706</v>
      </c>
      <c r="GI61" s="38" t="s">
        <v>1371</v>
      </c>
      <c r="GJ61" s="38" t="s">
        <v>3781</v>
      </c>
      <c r="RT61" s="38" t="s">
        <v>1372</v>
      </c>
      <c r="RU61" s="38" t="s">
        <v>3782</v>
      </c>
      <c r="RW61" s="38" t="s">
        <v>1373</v>
      </c>
      <c r="RX61" s="38" t="s">
        <v>3783</v>
      </c>
      <c r="SC61" s="38" t="s">
        <v>1374</v>
      </c>
      <c r="SD61" s="38" t="s">
        <v>3784</v>
      </c>
      <c r="SF61" s="38" t="s">
        <v>1375</v>
      </c>
      <c r="SG61" s="38" t="s">
        <v>3785</v>
      </c>
      <c r="WA61" s="38" t="s">
        <v>1123</v>
      </c>
      <c r="WB61" s="38" t="s">
        <v>3522</v>
      </c>
    </row>
    <row r="62" spans="56:600">
      <c r="BG62" s="38" t="s">
        <v>1376</v>
      </c>
      <c r="BH62" s="38" t="s">
        <v>3786</v>
      </c>
      <c r="BJ62" s="38" t="s">
        <v>1376</v>
      </c>
      <c r="BK62" s="38" t="s">
        <v>3786</v>
      </c>
      <c r="BM62" s="38" t="s">
        <v>1302</v>
      </c>
      <c r="BN62" s="38" t="s">
        <v>3712</v>
      </c>
      <c r="BP62" s="38" t="s">
        <v>1302</v>
      </c>
      <c r="BQ62" s="38" t="s">
        <v>3712</v>
      </c>
      <c r="BS62" s="38" t="s">
        <v>1370</v>
      </c>
      <c r="BT62" s="38" t="s">
        <v>3780</v>
      </c>
      <c r="BV62" s="38" t="s">
        <v>1302</v>
      </c>
      <c r="BW62" s="38" t="s">
        <v>3712</v>
      </c>
      <c r="BY62" s="38" t="s">
        <v>1302</v>
      </c>
      <c r="BZ62" s="38" t="s">
        <v>3712</v>
      </c>
      <c r="CW62" s="38" t="s">
        <v>1376</v>
      </c>
      <c r="CX62" s="38" t="s">
        <v>3786</v>
      </c>
      <c r="DI62" s="38" t="s">
        <v>1376</v>
      </c>
      <c r="DJ62" s="38" t="s">
        <v>3786</v>
      </c>
      <c r="EA62" s="38" t="s">
        <v>1370</v>
      </c>
      <c r="EB62" s="38" t="s">
        <v>3780</v>
      </c>
      <c r="EM62" s="38" t="s">
        <v>1302</v>
      </c>
      <c r="EN62" s="38" t="s">
        <v>3712</v>
      </c>
      <c r="GI62" s="38" t="s">
        <v>1377</v>
      </c>
      <c r="GJ62" s="38" t="s">
        <v>3787</v>
      </c>
      <c r="RT62" s="38" t="s">
        <v>1378</v>
      </c>
      <c r="RU62" s="38" t="s">
        <v>3788</v>
      </c>
      <c r="RW62" s="38" t="s">
        <v>1048</v>
      </c>
      <c r="RX62" s="38" t="s">
        <v>3444</v>
      </c>
      <c r="SC62" s="38" t="s">
        <v>1379</v>
      </c>
      <c r="SD62" s="38" t="s">
        <v>3789</v>
      </c>
      <c r="SF62" s="38" t="s">
        <v>1380</v>
      </c>
      <c r="SG62" s="38" t="s">
        <v>3790</v>
      </c>
      <c r="WA62" s="38" t="s">
        <v>1135</v>
      </c>
      <c r="WB62" s="38" t="s">
        <v>3536</v>
      </c>
    </row>
    <row r="63" spans="56:600">
      <c r="BG63" s="38" t="s">
        <v>1381</v>
      </c>
      <c r="BH63" s="38" t="s">
        <v>3791</v>
      </c>
      <c r="BJ63" s="38" t="s">
        <v>1381</v>
      </c>
      <c r="BK63" s="38" t="s">
        <v>3791</v>
      </c>
      <c r="BM63" s="38" t="s">
        <v>1308</v>
      </c>
      <c r="BN63" s="38" t="s">
        <v>3718</v>
      </c>
      <c r="BP63" s="38" t="s">
        <v>1308</v>
      </c>
      <c r="BQ63" s="38" t="s">
        <v>3718</v>
      </c>
      <c r="BS63" s="38" t="s">
        <v>1376</v>
      </c>
      <c r="BT63" s="38" t="s">
        <v>3786</v>
      </c>
      <c r="BV63" s="38" t="s">
        <v>1308</v>
      </c>
      <c r="BW63" s="38" t="s">
        <v>3718</v>
      </c>
      <c r="BY63" s="38" t="s">
        <v>1308</v>
      </c>
      <c r="BZ63" s="38" t="s">
        <v>3718</v>
      </c>
      <c r="CW63" s="38" t="s">
        <v>1381</v>
      </c>
      <c r="CX63" s="38" t="s">
        <v>3791</v>
      </c>
      <c r="DI63" s="38" t="s">
        <v>1381</v>
      </c>
      <c r="DJ63" s="38" t="s">
        <v>3791</v>
      </c>
      <c r="EA63" s="38" t="s">
        <v>1376</v>
      </c>
      <c r="EB63" s="38" t="s">
        <v>3786</v>
      </c>
      <c r="EM63" s="38" t="s">
        <v>1308</v>
      </c>
      <c r="EN63" s="38" t="s">
        <v>3718</v>
      </c>
      <c r="GI63" s="38" t="s">
        <v>1382</v>
      </c>
      <c r="GJ63" s="38" t="s">
        <v>3792</v>
      </c>
      <c r="RT63" s="38" t="s">
        <v>1383</v>
      </c>
      <c r="RU63" s="38" t="s">
        <v>3793</v>
      </c>
      <c r="RW63" s="38" t="s">
        <v>1384</v>
      </c>
      <c r="RX63" s="38" t="s">
        <v>3794</v>
      </c>
      <c r="SC63" s="38" t="s">
        <v>864</v>
      </c>
      <c r="SD63" s="38" t="s">
        <v>3237</v>
      </c>
      <c r="SF63" s="38" t="s">
        <v>1385</v>
      </c>
      <c r="SG63" s="38" t="s">
        <v>3795</v>
      </c>
      <c r="WA63" s="38" t="s">
        <v>1151</v>
      </c>
      <c r="WB63" s="38" t="s">
        <v>3553</v>
      </c>
    </row>
    <row r="64" spans="56:600">
      <c r="BG64" s="38" t="s">
        <v>1386</v>
      </c>
      <c r="BH64" s="38" t="s">
        <v>3796</v>
      </c>
      <c r="BJ64" s="38" t="s">
        <v>1386</v>
      </c>
      <c r="BK64" s="38" t="s">
        <v>3796</v>
      </c>
      <c r="BM64" s="38" t="s">
        <v>1311</v>
      </c>
      <c r="BN64" s="38" t="s">
        <v>3721</v>
      </c>
      <c r="BP64" s="38" t="s">
        <v>1311</v>
      </c>
      <c r="BQ64" s="38" t="s">
        <v>3721</v>
      </c>
      <c r="BS64" s="38" t="s">
        <v>1381</v>
      </c>
      <c r="BT64" s="38" t="s">
        <v>3791</v>
      </c>
      <c r="BV64" s="38" t="s">
        <v>1311</v>
      </c>
      <c r="BW64" s="38" t="s">
        <v>3721</v>
      </c>
      <c r="BY64" s="38" t="s">
        <v>1311</v>
      </c>
      <c r="BZ64" s="38" t="s">
        <v>3721</v>
      </c>
      <c r="CW64" s="38" t="s">
        <v>1386</v>
      </c>
      <c r="CX64" s="38" t="s">
        <v>3796</v>
      </c>
      <c r="DI64" s="38" t="s">
        <v>1386</v>
      </c>
      <c r="DJ64" s="38" t="s">
        <v>3796</v>
      </c>
      <c r="EA64" s="38" t="s">
        <v>1381</v>
      </c>
      <c r="EB64" s="38" t="s">
        <v>3791</v>
      </c>
      <c r="EM64" s="38" t="s">
        <v>1311</v>
      </c>
      <c r="EN64" s="38" t="s">
        <v>3721</v>
      </c>
      <c r="GI64" s="38" t="s">
        <v>1387</v>
      </c>
      <c r="GJ64" s="38" t="s">
        <v>3797</v>
      </c>
      <c r="RT64" s="38" t="s">
        <v>888</v>
      </c>
      <c r="RU64" s="38" t="s">
        <v>3265</v>
      </c>
      <c r="RW64" s="38" t="s">
        <v>1388</v>
      </c>
      <c r="RX64" s="38" t="s">
        <v>3798</v>
      </c>
      <c r="SC64" s="38" t="s">
        <v>1389</v>
      </c>
      <c r="SD64" s="38" t="s">
        <v>3799</v>
      </c>
      <c r="SF64" s="38" t="s">
        <v>1390</v>
      </c>
      <c r="SG64" s="38" t="s">
        <v>3800</v>
      </c>
      <c r="WA64" s="38" t="s">
        <v>1163</v>
      </c>
      <c r="WB64" s="38" t="s">
        <v>3565</v>
      </c>
    </row>
    <row r="65" spans="59:600">
      <c r="BG65" s="38" t="s">
        <v>1391</v>
      </c>
      <c r="BH65" s="38" t="s">
        <v>3801</v>
      </c>
      <c r="BJ65" s="38" t="s">
        <v>1391</v>
      </c>
      <c r="BK65" s="38" t="s">
        <v>3801</v>
      </c>
      <c r="BM65" s="38" t="s">
        <v>1315</v>
      </c>
      <c r="BN65" s="38" t="s">
        <v>3725</v>
      </c>
      <c r="BP65" s="38" t="s">
        <v>1315</v>
      </c>
      <c r="BQ65" s="38" t="s">
        <v>3725</v>
      </c>
      <c r="BS65" s="38" t="s">
        <v>1386</v>
      </c>
      <c r="BT65" s="38" t="s">
        <v>3796</v>
      </c>
      <c r="BV65" s="38" t="s">
        <v>1315</v>
      </c>
      <c r="BW65" s="38" t="s">
        <v>3725</v>
      </c>
      <c r="BY65" s="38" t="s">
        <v>1315</v>
      </c>
      <c r="BZ65" s="38" t="s">
        <v>3725</v>
      </c>
      <c r="CW65" s="38" t="s">
        <v>1391</v>
      </c>
      <c r="CX65" s="38" t="s">
        <v>3801</v>
      </c>
      <c r="DI65" s="38" t="s">
        <v>1391</v>
      </c>
      <c r="DJ65" s="38" t="s">
        <v>3801</v>
      </c>
      <c r="EA65" s="38" t="s">
        <v>1386</v>
      </c>
      <c r="EB65" s="38" t="s">
        <v>3796</v>
      </c>
      <c r="EM65" s="38" t="s">
        <v>1315</v>
      </c>
      <c r="EN65" s="38" t="s">
        <v>3725</v>
      </c>
      <c r="GI65" s="38" t="s">
        <v>1392</v>
      </c>
      <c r="GJ65" s="38" t="s">
        <v>3802</v>
      </c>
      <c r="RT65" s="38" t="s">
        <v>918</v>
      </c>
      <c r="RU65" s="38" t="s">
        <v>3299</v>
      </c>
      <c r="RW65" s="38" t="s">
        <v>1393</v>
      </c>
      <c r="RX65" s="38" t="s">
        <v>3803</v>
      </c>
      <c r="SC65" s="38" t="s">
        <v>1394</v>
      </c>
      <c r="SD65" s="38" t="s">
        <v>3804</v>
      </c>
      <c r="SF65" s="38" t="s">
        <v>1395</v>
      </c>
      <c r="SG65" s="38" t="s">
        <v>3805</v>
      </c>
      <c r="WA65" s="38" t="s">
        <v>1174</v>
      </c>
      <c r="WB65" s="38" t="s">
        <v>3576</v>
      </c>
    </row>
    <row r="66" spans="59:600">
      <c r="BG66" s="38" t="s">
        <v>1396</v>
      </c>
      <c r="BH66" s="38" t="s">
        <v>3806</v>
      </c>
      <c r="BJ66" s="38" t="s">
        <v>1396</v>
      </c>
      <c r="BK66" s="38" t="s">
        <v>3806</v>
      </c>
      <c r="BM66" s="38" t="s">
        <v>1320</v>
      </c>
      <c r="BN66" s="38" t="s">
        <v>3730</v>
      </c>
      <c r="BP66" s="38" t="s">
        <v>1320</v>
      </c>
      <c r="BQ66" s="38" t="s">
        <v>3730</v>
      </c>
      <c r="BS66" s="38" t="s">
        <v>1391</v>
      </c>
      <c r="BT66" s="38" t="s">
        <v>3801</v>
      </c>
      <c r="BV66" s="38" t="s">
        <v>1320</v>
      </c>
      <c r="BW66" s="38" t="s">
        <v>3730</v>
      </c>
      <c r="BY66" s="38" t="s">
        <v>1320</v>
      </c>
      <c r="BZ66" s="38" t="s">
        <v>3730</v>
      </c>
      <c r="CW66" s="38" t="s">
        <v>1396</v>
      </c>
      <c r="CX66" s="38" t="s">
        <v>3806</v>
      </c>
      <c r="DI66" s="38" t="s">
        <v>1396</v>
      </c>
      <c r="DJ66" s="38" t="s">
        <v>3806</v>
      </c>
      <c r="EA66" s="38" t="s">
        <v>1391</v>
      </c>
      <c r="EB66" s="38" t="s">
        <v>3801</v>
      </c>
      <c r="EM66" s="38" t="s">
        <v>1320</v>
      </c>
      <c r="EN66" s="38" t="s">
        <v>3730</v>
      </c>
      <c r="GI66" s="38" t="s">
        <v>1397</v>
      </c>
      <c r="GJ66" s="38" t="s">
        <v>3807</v>
      </c>
      <c r="RT66" s="38" t="s">
        <v>912</v>
      </c>
      <c r="RU66" s="38" t="s">
        <v>3293</v>
      </c>
      <c r="RW66" s="38" t="s">
        <v>1064</v>
      </c>
      <c r="RX66" s="38" t="s">
        <v>3460</v>
      </c>
      <c r="SC66" s="38" t="s">
        <v>1398</v>
      </c>
      <c r="SD66" s="38" t="s">
        <v>3808</v>
      </c>
      <c r="SF66" s="38" t="s">
        <v>1399</v>
      </c>
      <c r="SG66" s="38" t="s">
        <v>3809</v>
      </c>
      <c r="WA66" s="38" t="s">
        <v>1184</v>
      </c>
      <c r="WB66" s="38" t="s">
        <v>3586</v>
      </c>
    </row>
    <row r="67" spans="59:600">
      <c r="BG67" s="38" t="s">
        <v>1400</v>
      </c>
      <c r="BH67" s="38" t="s">
        <v>3810</v>
      </c>
      <c r="BJ67" s="38" t="s">
        <v>1400</v>
      </c>
      <c r="BK67" s="38" t="s">
        <v>3810</v>
      </c>
      <c r="BM67" s="38" t="s">
        <v>1325</v>
      </c>
      <c r="BN67" s="38" t="s">
        <v>3735</v>
      </c>
      <c r="BP67" s="38" t="s">
        <v>1325</v>
      </c>
      <c r="BQ67" s="38" t="s">
        <v>3735</v>
      </c>
      <c r="BS67" s="38" t="s">
        <v>1396</v>
      </c>
      <c r="BT67" s="38" t="s">
        <v>3806</v>
      </c>
      <c r="BV67" s="38" t="s">
        <v>1325</v>
      </c>
      <c r="BW67" s="38" t="s">
        <v>3735</v>
      </c>
      <c r="BY67" s="38" t="s">
        <v>1325</v>
      </c>
      <c r="BZ67" s="38" t="s">
        <v>3735</v>
      </c>
      <c r="CW67" s="38" t="s">
        <v>1400</v>
      </c>
      <c r="CX67" s="38" t="s">
        <v>3810</v>
      </c>
      <c r="DI67" s="38" t="s">
        <v>1400</v>
      </c>
      <c r="DJ67" s="38" t="s">
        <v>3810</v>
      </c>
      <c r="EA67" s="38" t="s">
        <v>1396</v>
      </c>
      <c r="EB67" s="38" t="s">
        <v>3806</v>
      </c>
      <c r="EM67" s="38" t="s">
        <v>1325</v>
      </c>
      <c r="EN67" s="38" t="s">
        <v>3735</v>
      </c>
      <c r="GI67" s="38" t="s">
        <v>1401</v>
      </c>
      <c r="GJ67" s="38" t="s">
        <v>3811</v>
      </c>
      <c r="RT67" s="38" t="s">
        <v>1402</v>
      </c>
      <c r="RU67" s="38" t="s">
        <v>3812</v>
      </c>
      <c r="RW67" s="38" t="s">
        <v>1403</v>
      </c>
      <c r="RX67" s="38" t="s">
        <v>3813</v>
      </c>
      <c r="SC67" s="38" t="s">
        <v>890</v>
      </c>
      <c r="SD67" s="38" t="s">
        <v>3267</v>
      </c>
      <c r="SF67" s="38" t="s">
        <v>1404</v>
      </c>
      <c r="SG67" s="38" t="s">
        <v>3814</v>
      </c>
      <c r="WA67" s="38" t="s">
        <v>1195</v>
      </c>
      <c r="WB67" s="38" t="s">
        <v>3598</v>
      </c>
    </row>
    <row r="68" spans="59:600">
      <c r="BG68" s="38" t="s">
        <v>1405</v>
      </c>
      <c r="BH68" s="38" t="s">
        <v>3815</v>
      </c>
      <c r="BJ68" s="38" t="s">
        <v>1405</v>
      </c>
      <c r="BK68" s="38" t="s">
        <v>3815</v>
      </c>
      <c r="BM68" s="38" t="s">
        <v>1330</v>
      </c>
      <c r="BN68" s="38" t="s">
        <v>3740</v>
      </c>
      <c r="BP68" s="38" t="s">
        <v>1330</v>
      </c>
      <c r="BQ68" s="38" t="s">
        <v>3740</v>
      </c>
      <c r="BS68" s="38" t="s">
        <v>1400</v>
      </c>
      <c r="BT68" s="38" t="s">
        <v>3810</v>
      </c>
      <c r="BV68" s="38" t="s">
        <v>1330</v>
      </c>
      <c r="BW68" s="38" t="s">
        <v>3740</v>
      </c>
      <c r="BY68" s="38" t="s">
        <v>1330</v>
      </c>
      <c r="BZ68" s="38" t="s">
        <v>3740</v>
      </c>
      <c r="CW68" s="38" t="s">
        <v>1405</v>
      </c>
      <c r="CX68" s="38" t="s">
        <v>3815</v>
      </c>
      <c r="DI68" s="38" t="s">
        <v>1405</v>
      </c>
      <c r="DJ68" s="38" t="s">
        <v>3815</v>
      </c>
      <c r="EA68" s="38" t="s">
        <v>1400</v>
      </c>
      <c r="EB68" s="38" t="s">
        <v>3810</v>
      </c>
      <c r="EM68" s="38" t="s">
        <v>1330</v>
      </c>
      <c r="EN68" s="38" t="s">
        <v>3740</v>
      </c>
      <c r="GI68" s="38" t="s">
        <v>1406</v>
      </c>
      <c r="GJ68" s="38" t="s">
        <v>3816</v>
      </c>
      <c r="RT68" s="38" t="s">
        <v>1407</v>
      </c>
      <c r="RU68" s="38" t="s">
        <v>3817</v>
      </c>
      <c r="RW68" s="38" t="s">
        <v>1408</v>
      </c>
      <c r="RX68" s="38" t="s">
        <v>3818</v>
      </c>
      <c r="SC68" s="38" t="s">
        <v>1409</v>
      </c>
      <c r="SD68" s="38" t="s">
        <v>3819</v>
      </c>
      <c r="SF68" s="38" t="s">
        <v>941</v>
      </c>
      <c r="SG68" s="38" t="s">
        <v>3325</v>
      </c>
      <c r="WA68" s="38" t="s">
        <v>1203</v>
      </c>
      <c r="WB68" s="38" t="s">
        <v>3607</v>
      </c>
    </row>
    <row r="69" spans="59:600">
      <c r="BG69" s="38" t="s">
        <v>1410</v>
      </c>
      <c r="BH69" s="38" t="s">
        <v>3820</v>
      </c>
      <c r="BJ69" s="38" t="s">
        <v>1410</v>
      </c>
      <c r="BK69" s="38" t="s">
        <v>3820</v>
      </c>
      <c r="BM69" s="38" t="s">
        <v>1335</v>
      </c>
      <c r="BN69" s="38" t="s">
        <v>3745</v>
      </c>
      <c r="BP69" s="38" t="s">
        <v>1335</v>
      </c>
      <c r="BQ69" s="38" t="s">
        <v>3745</v>
      </c>
      <c r="BS69" s="38" t="s">
        <v>1405</v>
      </c>
      <c r="BT69" s="38" t="s">
        <v>3815</v>
      </c>
      <c r="BV69" s="38" t="s">
        <v>1335</v>
      </c>
      <c r="BW69" s="38" t="s">
        <v>3745</v>
      </c>
      <c r="BY69" s="38" t="s">
        <v>1335</v>
      </c>
      <c r="BZ69" s="38" t="s">
        <v>3745</v>
      </c>
      <c r="CW69" s="38" t="s">
        <v>1410</v>
      </c>
      <c r="CX69" s="38" t="s">
        <v>3820</v>
      </c>
      <c r="DI69" s="38" t="s">
        <v>1410</v>
      </c>
      <c r="DJ69" s="38" t="s">
        <v>3820</v>
      </c>
      <c r="EA69" s="38" t="s">
        <v>1405</v>
      </c>
      <c r="EB69" s="38" t="s">
        <v>3815</v>
      </c>
      <c r="EM69" s="38" t="s">
        <v>1335</v>
      </c>
      <c r="EN69" s="38" t="s">
        <v>3745</v>
      </c>
      <c r="GI69" s="38" t="s">
        <v>1411</v>
      </c>
      <c r="GJ69" s="38" t="s">
        <v>3821</v>
      </c>
      <c r="RT69" s="38" t="s">
        <v>939</v>
      </c>
      <c r="RU69" s="38" t="s">
        <v>3323</v>
      </c>
      <c r="RW69" s="38" t="s">
        <v>1412</v>
      </c>
      <c r="RX69" s="38" t="s">
        <v>3822</v>
      </c>
      <c r="SC69" s="38" t="s">
        <v>1413</v>
      </c>
      <c r="SD69" s="38" t="s">
        <v>3823</v>
      </c>
      <c r="SF69" s="38" t="s">
        <v>1414</v>
      </c>
      <c r="SG69" s="38" t="s">
        <v>3824</v>
      </c>
      <c r="WA69" s="38" t="s">
        <v>1211</v>
      </c>
      <c r="WB69" s="38" t="s">
        <v>3616</v>
      </c>
    </row>
    <row r="70" spans="59:600">
      <c r="BG70" s="38" t="s">
        <v>1415</v>
      </c>
      <c r="BH70" s="38" t="s">
        <v>3825</v>
      </c>
      <c r="BJ70" s="38" t="s">
        <v>1415</v>
      </c>
      <c r="BK70" s="38" t="s">
        <v>3825</v>
      </c>
      <c r="BM70" s="38" t="s">
        <v>1340</v>
      </c>
      <c r="BN70" s="38" t="s">
        <v>3750</v>
      </c>
      <c r="BP70" s="38" t="s">
        <v>1340</v>
      </c>
      <c r="BQ70" s="38" t="s">
        <v>3750</v>
      </c>
      <c r="BS70" s="38" t="s">
        <v>1410</v>
      </c>
      <c r="BT70" s="38" t="s">
        <v>3820</v>
      </c>
      <c r="BV70" s="38" t="s">
        <v>1340</v>
      </c>
      <c r="BW70" s="38" t="s">
        <v>3750</v>
      </c>
      <c r="BY70" s="38" t="s">
        <v>1340</v>
      </c>
      <c r="BZ70" s="38" t="s">
        <v>3750</v>
      </c>
      <c r="CW70" s="38" t="s">
        <v>1415</v>
      </c>
      <c r="CX70" s="38" t="s">
        <v>3825</v>
      </c>
      <c r="DI70" s="38" t="s">
        <v>1415</v>
      </c>
      <c r="DJ70" s="38" t="s">
        <v>3825</v>
      </c>
      <c r="EA70" s="38" t="s">
        <v>1410</v>
      </c>
      <c r="EB70" s="38" t="s">
        <v>3820</v>
      </c>
      <c r="EM70" s="38" t="s">
        <v>1340</v>
      </c>
      <c r="EN70" s="38" t="s">
        <v>3750</v>
      </c>
      <c r="GI70" s="38" t="s">
        <v>1416</v>
      </c>
      <c r="GJ70" s="38" t="s">
        <v>3826</v>
      </c>
      <c r="RT70" s="38" t="s">
        <v>1417</v>
      </c>
      <c r="RU70" s="38" t="s">
        <v>3827</v>
      </c>
      <c r="RW70" s="38" t="s">
        <v>1418</v>
      </c>
      <c r="RX70" s="38" t="s">
        <v>3828</v>
      </c>
      <c r="SC70" s="38" t="s">
        <v>1419</v>
      </c>
      <c r="SD70" s="38" t="s">
        <v>3829</v>
      </c>
      <c r="SF70" s="38" t="s">
        <v>964</v>
      </c>
      <c r="SG70" s="38" t="s">
        <v>3351</v>
      </c>
      <c r="WA70" s="38" t="s">
        <v>1221</v>
      </c>
      <c r="WB70" s="38" t="s">
        <v>3627</v>
      </c>
    </row>
    <row r="71" spans="59:600">
      <c r="BG71" s="38" t="s">
        <v>1420</v>
      </c>
      <c r="BH71" s="38" t="s">
        <v>3830</v>
      </c>
      <c r="BJ71" s="38" t="s">
        <v>1420</v>
      </c>
      <c r="BK71" s="38" t="s">
        <v>3830</v>
      </c>
      <c r="BM71" s="38" t="s">
        <v>1345</v>
      </c>
      <c r="BN71" s="38" t="s">
        <v>3755</v>
      </c>
      <c r="BP71" s="38" t="s">
        <v>1345</v>
      </c>
      <c r="BQ71" s="38" t="s">
        <v>3755</v>
      </c>
      <c r="BS71" s="38" t="s">
        <v>1415</v>
      </c>
      <c r="BT71" s="38" t="s">
        <v>3825</v>
      </c>
      <c r="BV71" s="38" t="s">
        <v>1345</v>
      </c>
      <c r="BW71" s="38" t="s">
        <v>3755</v>
      </c>
      <c r="BY71" s="38" t="s">
        <v>1345</v>
      </c>
      <c r="BZ71" s="38" t="s">
        <v>3755</v>
      </c>
      <c r="CW71" s="38" t="s">
        <v>1420</v>
      </c>
      <c r="CX71" s="38" t="s">
        <v>3830</v>
      </c>
      <c r="DI71" s="38" t="s">
        <v>1420</v>
      </c>
      <c r="DJ71" s="38" t="s">
        <v>3830</v>
      </c>
      <c r="EA71" s="38" t="s">
        <v>1415</v>
      </c>
      <c r="EB71" s="38" t="s">
        <v>3825</v>
      </c>
      <c r="EM71" s="38" t="s">
        <v>1345</v>
      </c>
      <c r="EN71" s="38" t="s">
        <v>3755</v>
      </c>
      <c r="GI71" s="38" t="s">
        <v>1421</v>
      </c>
      <c r="GJ71" s="38" t="s">
        <v>3831</v>
      </c>
      <c r="RT71" s="38" t="s">
        <v>1422</v>
      </c>
      <c r="RU71" s="38" t="s">
        <v>3832</v>
      </c>
      <c r="RW71" s="38" t="s">
        <v>1423</v>
      </c>
      <c r="RX71" s="38" t="s">
        <v>3833</v>
      </c>
      <c r="SC71" s="38" t="s">
        <v>1424</v>
      </c>
      <c r="SD71" s="38" t="s">
        <v>3834</v>
      </c>
      <c r="SF71" s="38" t="s">
        <v>1425</v>
      </c>
      <c r="SG71" s="38" t="s">
        <v>3835</v>
      </c>
      <c r="WA71" s="38" t="s">
        <v>1230</v>
      </c>
      <c r="WB71" s="38" t="s">
        <v>3636</v>
      </c>
    </row>
    <row r="72" spans="59:600">
      <c r="BG72" s="38" t="s">
        <v>1426</v>
      </c>
      <c r="BH72" s="38" t="s">
        <v>3836</v>
      </c>
      <c r="BJ72" s="38" t="s">
        <v>1426</v>
      </c>
      <c r="BK72" s="38" t="s">
        <v>3836</v>
      </c>
      <c r="BM72" s="38" t="s">
        <v>1350</v>
      </c>
      <c r="BN72" s="38" t="s">
        <v>3760</v>
      </c>
      <c r="BP72" s="38" t="s">
        <v>1350</v>
      </c>
      <c r="BQ72" s="38" t="s">
        <v>3760</v>
      </c>
      <c r="BS72" s="38" t="s">
        <v>1420</v>
      </c>
      <c r="BT72" s="38" t="s">
        <v>3830</v>
      </c>
      <c r="BV72" s="38" t="s">
        <v>1350</v>
      </c>
      <c r="BW72" s="38" t="s">
        <v>3760</v>
      </c>
      <c r="BY72" s="38" t="s">
        <v>1350</v>
      </c>
      <c r="BZ72" s="38" t="s">
        <v>3760</v>
      </c>
      <c r="CW72" s="38" t="s">
        <v>1426</v>
      </c>
      <c r="CX72" s="38" t="s">
        <v>3836</v>
      </c>
      <c r="DI72" s="38" t="s">
        <v>1426</v>
      </c>
      <c r="DJ72" s="38" t="s">
        <v>3836</v>
      </c>
      <c r="EA72" s="38" t="s">
        <v>1420</v>
      </c>
      <c r="EB72" s="38" t="s">
        <v>3830</v>
      </c>
      <c r="EM72" s="38" t="s">
        <v>1350</v>
      </c>
      <c r="EN72" s="38" t="s">
        <v>3760</v>
      </c>
      <c r="GI72" s="38" t="s">
        <v>1427</v>
      </c>
      <c r="GJ72" s="38" t="s">
        <v>3837</v>
      </c>
      <c r="RT72" s="38" t="s">
        <v>1428</v>
      </c>
      <c r="RU72" s="38" t="s">
        <v>3838</v>
      </c>
      <c r="RW72" s="38" t="s">
        <v>1429</v>
      </c>
      <c r="RX72" s="38" t="s">
        <v>3839</v>
      </c>
      <c r="SC72" s="38" t="s">
        <v>914</v>
      </c>
      <c r="SD72" s="38" t="s">
        <v>3295</v>
      </c>
      <c r="SF72" s="38" t="s">
        <v>1430</v>
      </c>
      <c r="SG72" s="38" t="s">
        <v>3840</v>
      </c>
      <c r="WA72" s="38" t="s">
        <v>1241</v>
      </c>
      <c r="WB72" s="38" t="s">
        <v>3647</v>
      </c>
    </row>
    <row r="73" spans="59:600">
      <c r="BG73" s="38" t="s">
        <v>1431</v>
      </c>
      <c r="BH73" s="38" t="s">
        <v>3841</v>
      </c>
      <c r="BJ73" s="38" t="s">
        <v>1431</v>
      </c>
      <c r="BK73" s="38" t="s">
        <v>3841</v>
      </c>
      <c r="BM73" s="38" t="s">
        <v>1354</v>
      </c>
      <c r="BN73" s="38" t="s">
        <v>3764</v>
      </c>
      <c r="BP73" s="38" t="s">
        <v>1354</v>
      </c>
      <c r="BQ73" s="38" t="s">
        <v>3764</v>
      </c>
      <c r="BS73" s="38" t="s">
        <v>1426</v>
      </c>
      <c r="BT73" s="38" t="s">
        <v>3836</v>
      </c>
      <c r="BV73" s="38" t="s">
        <v>1354</v>
      </c>
      <c r="BW73" s="38" t="s">
        <v>3764</v>
      </c>
      <c r="BY73" s="38" t="s">
        <v>1354</v>
      </c>
      <c r="BZ73" s="38" t="s">
        <v>3764</v>
      </c>
      <c r="CW73" s="38" t="s">
        <v>1431</v>
      </c>
      <c r="CX73" s="38" t="s">
        <v>3841</v>
      </c>
      <c r="DI73" s="38" t="s">
        <v>1431</v>
      </c>
      <c r="DJ73" s="38" t="s">
        <v>3841</v>
      </c>
      <c r="EA73" s="38" t="s">
        <v>1426</v>
      </c>
      <c r="EB73" s="38" t="s">
        <v>3836</v>
      </c>
      <c r="EM73" s="38" t="s">
        <v>1354</v>
      </c>
      <c r="EN73" s="38" t="s">
        <v>3764</v>
      </c>
      <c r="GI73" s="38" t="s">
        <v>1432</v>
      </c>
      <c r="GJ73" s="38" t="s">
        <v>3842</v>
      </c>
      <c r="RT73" s="38" t="s">
        <v>1433</v>
      </c>
      <c r="RU73" s="38" t="s">
        <v>3843</v>
      </c>
      <c r="RW73" s="38" t="s">
        <v>1081</v>
      </c>
      <c r="RX73" s="38" t="s">
        <v>3477</v>
      </c>
      <c r="SC73" s="38" t="s">
        <v>1434</v>
      </c>
      <c r="SD73" s="38" t="s">
        <v>3844</v>
      </c>
      <c r="SF73" s="38" t="s">
        <v>986</v>
      </c>
      <c r="SG73" s="38" t="s">
        <v>3376</v>
      </c>
      <c r="WA73" s="38" t="s">
        <v>1250</v>
      </c>
      <c r="WB73" s="38" t="s">
        <v>3657</v>
      </c>
    </row>
    <row r="74" spans="59:600">
      <c r="BG74" s="38" t="s">
        <v>1435</v>
      </c>
      <c r="BH74" s="38" t="s">
        <v>3845</v>
      </c>
      <c r="BJ74" s="38" t="s">
        <v>1435</v>
      </c>
      <c r="BK74" s="38" t="s">
        <v>3845</v>
      </c>
      <c r="BM74" s="38" t="s">
        <v>1359</v>
      </c>
      <c r="BN74" s="38" t="s">
        <v>3769</v>
      </c>
      <c r="BP74" s="38" t="s">
        <v>1359</v>
      </c>
      <c r="BQ74" s="38" t="s">
        <v>3769</v>
      </c>
      <c r="BS74" s="38" t="s">
        <v>1431</v>
      </c>
      <c r="BT74" s="38" t="s">
        <v>3841</v>
      </c>
      <c r="BV74" s="38" t="s">
        <v>1359</v>
      </c>
      <c r="BW74" s="38" t="s">
        <v>3769</v>
      </c>
      <c r="BY74" s="38" t="s">
        <v>1359</v>
      </c>
      <c r="BZ74" s="38" t="s">
        <v>3769</v>
      </c>
      <c r="CW74" s="38" t="s">
        <v>1435</v>
      </c>
      <c r="CX74" s="38" t="s">
        <v>3845</v>
      </c>
      <c r="DI74" s="38" t="s">
        <v>1435</v>
      </c>
      <c r="DJ74" s="38" t="s">
        <v>3845</v>
      </c>
      <c r="EA74" s="38" t="s">
        <v>1431</v>
      </c>
      <c r="EB74" s="38" t="s">
        <v>3841</v>
      </c>
      <c r="EM74" s="38" t="s">
        <v>1359</v>
      </c>
      <c r="EN74" s="38" t="s">
        <v>3769</v>
      </c>
      <c r="GI74" s="38" t="s">
        <v>1436</v>
      </c>
      <c r="GJ74" s="38" t="s">
        <v>3846</v>
      </c>
      <c r="RT74" s="38" t="s">
        <v>962</v>
      </c>
      <c r="RU74" s="38" t="s">
        <v>3349</v>
      </c>
      <c r="RW74" s="38" t="s">
        <v>1437</v>
      </c>
      <c r="RX74" s="38" t="s">
        <v>3847</v>
      </c>
      <c r="SF74" s="38" t="s">
        <v>1438</v>
      </c>
      <c r="SG74" s="38" t="s">
        <v>3848</v>
      </c>
      <c r="WA74" s="38" t="s">
        <v>1257</v>
      </c>
      <c r="WB74" s="38" t="s">
        <v>3665</v>
      </c>
    </row>
    <row r="75" spans="59:600">
      <c r="BG75" s="38" t="s">
        <v>710</v>
      </c>
      <c r="BH75" s="38" t="s">
        <v>3042</v>
      </c>
      <c r="BJ75" s="38" t="s">
        <v>1439</v>
      </c>
      <c r="BK75" s="38" t="s">
        <v>3849</v>
      </c>
      <c r="BM75" s="38" t="s">
        <v>1365</v>
      </c>
      <c r="BN75" s="38" t="s">
        <v>3775</v>
      </c>
      <c r="BP75" s="38" t="s">
        <v>1365</v>
      </c>
      <c r="BQ75" s="38" t="s">
        <v>3775</v>
      </c>
      <c r="BS75" s="38" t="s">
        <v>1435</v>
      </c>
      <c r="BT75" s="38" t="s">
        <v>3845</v>
      </c>
      <c r="BV75" s="38" t="s">
        <v>1365</v>
      </c>
      <c r="BW75" s="38" t="s">
        <v>3775</v>
      </c>
      <c r="BY75" s="38" t="s">
        <v>1365</v>
      </c>
      <c r="BZ75" s="38" t="s">
        <v>3775</v>
      </c>
      <c r="CW75" s="38" t="s">
        <v>710</v>
      </c>
      <c r="CX75" s="38" t="s">
        <v>3042</v>
      </c>
      <c r="DI75" s="38" t="s">
        <v>710</v>
      </c>
      <c r="DJ75" s="38" t="s">
        <v>3042</v>
      </c>
      <c r="EA75" s="38" t="s">
        <v>1435</v>
      </c>
      <c r="EB75" s="38" t="s">
        <v>3845</v>
      </c>
      <c r="EM75" s="38" t="s">
        <v>1365</v>
      </c>
      <c r="EN75" s="38" t="s">
        <v>3775</v>
      </c>
      <c r="GI75" s="38" t="s">
        <v>1440</v>
      </c>
      <c r="GJ75" s="38" t="s">
        <v>3850</v>
      </c>
      <c r="RT75" s="38" t="s">
        <v>1441</v>
      </c>
      <c r="RU75" s="38" t="s">
        <v>3851</v>
      </c>
      <c r="RW75" s="38" t="s">
        <v>1442</v>
      </c>
      <c r="RX75" s="38" t="s">
        <v>3852</v>
      </c>
      <c r="SF75" s="38" t="s">
        <v>1443</v>
      </c>
      <c r="SG75" s="38" t="s">
        <v>3853</v>
      </c>
      <c r="WA75" s="38" t="s">
        <v>901</v>
      </c>
      <c r="WB75" s="38" t="s">
        <v>3280</v>
      </c>
    </row>
    <row r="76" spans="59:600">
      <c r="BG76" s="38" t="s">
        <v>1037</v>
      </c>
      <c r="BH76" s="38" t="s">
        <v>3433</v>
      </c>
      <c r="BJ76" s="38" t="s">
        <v>1444</v>
      </c>
      <c r="BK76" s="38" t="s">
        <v>3854</v>
      </c>
      <c r="BM76" s="38" t="s">
        <v>1370</v>
      </c>
      <c r="BN76" s="38" t="s">
        <v>3780</v>
      </c>
      <c r="BP76" s="38" t="s">
        <v>1370</v>
      </c>
      <c r="BQ76" s="38" t="s">
        <v>3780</v>
      </c>
      <c r="BS76" s="38" t="s">
        <v>1439</v>
      </c>
      <c r="BT76" s="38" t="s">
        <v>3849</v>
      </c>
      <c r="BV76" s="38" t="s">
        <v>1370</v>
      </c>
      <c r="BW76" s="38" t="s">
        <v>3780</v>
      </c>
      <c r="BY76" s="38" t="s">
        <v>1370</v>
      </c>
      <c r="BZ76" s="38" t="s">
        <v>3780</v>
      </c>
      <c r="CW76" s="38" t="s">
        <v>1037</v>
      </c>
      <c r="CX76" s="38" t="s">
        <v>3433</v>
      </c>
      <c r="DI76" s="38" t="s">
        <v>1037</v>
      </c>
      <c r="DJ76" s="38" t="s">
        <v>3433</v>
      </c>
      <c r="EA76" s="38" t="s">
        <v>710</v>
      </c>
      <c r="EB76" s="38" t="s">
        <v>3042</v>
      </c>
      <c r="EM76" s="38" t="s">
        <v>1370</v>
      </c>
      <c r="EN76" s="38" t="s">
        <v>3780</v>
      </c>
      <c r="GI76" s="38" t="s">
        <v>1138</v>
      </c>
      <c r="GJ76" s="38" t="s">
        <v>3539</v>
      </c>
      <c r="RT76" s="38" t="s">
        <v>1445</v>
      </c>
      <c r="RU76" s="38" t="s">
        <v>3855</v>
      </c>
      <c r="RW76" s="38" t="s">
        <v>1098</v>
      </c>
      <c r="RX76" s="38" t="s">
        <v>3495</v>
      </c>
      <c r="SF76" s="38" t="s">
        <v>1446</v>
      </c>
      <c r="SG76" s="38" t="s">
        <v>3856</v>
      </c>
    </row>
    <row r="77" spans="59:600">
      <c r="BG77" s="38" t="s">
        <v>759</v>
      </c>
      <c r="BH77" s="38" t="s">
        <v>3104</v>
      </c>
      <c r="BJ77" s="38" t="s">
        <v>1447</v>
      </c>
      <c r="BK77" s="38" t="s">
        <v>3857</v>
      </c>
      <c r="BM77" s="38" t="s">
        <v>1376</v>
      </c>
      <c r="BN77" s="38" t="s">
        <v>3786</v>
      </c>
      <c r="BP77" s="38" t="s">
        <v>1376</v>
      </c>
      <c r="BQ77" s="38" t="s">
        <v>3786</v>
      </c>
      <c r="BS77" s="38" t="s">
        <v>1444</v>
      </c>
      <c r="BT77" s="38" t="s">
        <v>3854</v>
      </c>
      <c r="BV77" s="38" t="s">
        <v>1376</v>
      </c>
      <c r="BW77" s="38" t="s">
        <v>3786</v>
      </c>
      <c r="BY77" s="38" t="s">
        <v>1376</v>
      </c>
      <c r="BZ77" s="38" t="s">
        <v>3786</v>
      </c>
      <c r="CW77" s="38" t="s">
        <v>759</v>
      </c>
      <c r="CX77" s="38" t="s">
        <v>3104</v>
      </c>
      <c r="DI77" s="38" t="s">
        <v>759</v>
      </c>
      <c r="DJ77" s="38" t="s">
        <v>3104</v>
      </c>
      <c r="EA77" s="38" t="s">
        <v>507</v>
      </c>
      <c r="EB77" s="38" t="s">
        <v>2799</v>
      </c>
      <c r="EM77" s="38" t="s">
        <v>1376</v>
      </c>
      <c r="EN77" s="38" t="s">
        <v>3786</v>
      </c>
      <c r="GI77" s="38" t="s">
        <v>1154</v>
      </c>
      <c r="GJ77" s="38" t="s">
        <v>3556</v>
      </c>
      <c r="RT77" s="38" t="s">
        <v>1448</v>
      </c>
      <c r="RU77" s="38" t="s">
        <v>3858</v>
      </c>
      <c r="RW77" s="38" t="s">
        <v>1449</v>
      </c>
      <c r="RX77" s="38" t="s">
        <v>3859</v>
      </c>
      <c r="SF77" s="38" t="s">
        <v>1009</v>
      </c>
      <c r="SG77" s="38" t="s">
        <v>3404</v>
      </c>
    </row>
    <row r="78" spans="59:600">
      <c r="BG78" s="38" t="s">
        <v>646</v>
      </c>
      <c r="BH78" s="38" t="s">
        <v>2968</v>
      </c>
      <c r="BJ78" s="38" t="s">
        <v>1450</v>
      </c>
      <c r="BK78" s="38" t="s">
        <v>3860</v>
      </c>
      <c r="BM78" s="38" t="s">
        <v>1381</v>
      </c>
      <c r="BN78" s="38" t="s">
        <v>3791</v>
      </c>
      <c r="BP78" s="38" t="s">
        <v>1381</v>
      </c>
      <c r="BQ78" s="38" t="s">
        <v>3791</v>
      </c>
      <c r="BS78" s="38" t="s">
        <v>1447</v>
      </c>
      <c r="BT78" s="38" t="s">
        <v>3857</v>
      </c>
      <c r="BV78" s="38" t="s">
        <v>1381</v>
      </c>
      <c r="BW78" s="38" t="s">
        <v>3791</v>
      </c>
      <c r="BY78" s="38" t="s">
        <v>1381</v>
      </c>
      <c r="BZ78" s="38" t="s">
        <v>3791</v>
      </c>
      <c r="CW78" s="38" t="s">
        <v>646</v>
      </c>
      <c r="CX78" s="38" t="s">
        <v>2968</v>
      </c>
      <c r="DI78" s="38" t="s">
        <v>646</v>
      </c>
      <c r="DJ78" s="38" t="s">
        <v>2968</v>
      </c>
      <c r="EA78" s="38" t="s">
        <v>1037</v>
      </c>
      <c r="EB78" s="38" t="s">
        <v>3433</v>
      </c>
      <c r="EM78" s="38" t="s">
        <v>1381</v>
      </c>
      <c r="EN78" s="38" t="s">
        <v>3791</v>
      </c>
      <c r="GI78" s="38" t="s">
        <v>1451</v>
      </c>
      <c r="GJ78" s="38" t="s">
        <v>3861</v>
      </c>
      <c r="RT78" s="38" t="s">
        <v>984</v>
      </c>
      <c r="RU78" s="38" t="s">
        <v>3374</v>
      </c>
      <c r="RW78" s="38" t="s">
        <v>1114</v>
      </c>
      <c r="RX78" s="38" t="s">
        <v>3513</v>
      </c>
      <c r="SF78" s="38" t="s">
        <v>1452</v>
      </c>
      <c r="SG78" s="38" t="s">
        <v>3862</v>
      </c>
    </row>
    <row r="79" spans="59:600">
      <c r="BG79" s="38" t="s">
        <v>581</v>
      </c>
      <c r="BH79" s="38" t="s">
        <v>2888</v>
      </c>
      <c r="BJ79" s="38" t="s">
        <v>1453</v>
      </c>
      <c r="BK79" s="38" t="s">
        <v>3863</v>
      </c>
      <c r="BM79" s="38" t="s">
        <v>1386</v>
      </c>
      <c r="BN79" s="38" t="s">
        <v>3796</v>
      </c>
      <c r="BP79" s="38" t="s">
        <v>1386</v>
      </c>
      <c r="BQ79" s="38" t="s">
        <v>3796</v>
      </c>
      <c r="BS79" s="38" t="s">
        <v>1450</v>
      </c>
      <c r="BT79" s="38" t="s">
        <v>3860</v>
      </c>
      <c r="BV79" s="38" t="s">
        <v>1386</v>
      </c>
      <c r="BW79" s="38" t="s">
        <v>3796</v>
      </c>
      <c r="BY79" s="38" t="s">
        <v>1386</v>
      </c>
      <c r="BZ79" s="38" t="s">
        <v>3796</v>
      </c>
      <c r="EA79" s="38" t="s">
        <v>759</v>
      </c>
      <c r="EB79" s="38" t="s">
        <v>3104</v>
      </c>
      <c r="EM79" s="38" t="s">
        <v>1386</v>
      </c>
      <c r="EN79" s="38" t="s">
        <v>3796</v>
      </c>
      <c r="GI79" s="38" t="s">
        <v>1454</v>
      </c>
      <c r="GJ79" s="38" t="s">
        <v>3864</v>
      </c>
      <c r="RT79" s="38" t="s">
        <v>1455</v>
      </c>
      <c r="RU79" s="38" t="s">
        <v>3865</v>
      </c>
      <c r="RW79" s="38" t="s">
        <v>1456</v>
      </c>
      <c r="RX79" s="38" t="s">
        <v>3866</v>
      </c>
      <c r="SF79" s="38" t="s">
        <v>1457</v>
      </c>
      <c r="SG79" s="38" t="s">
        <v>3867</v>
      </c>
    </row>
    <row r="80" spans="59:600">
      <c r="BJ80" s="38" t="s">
        <v>1458</v>
      </c>
      <c r="BK80" s="38" t="s">
        <v>3868</v>
      </c>
      <c r="BM80" s="38" t="s">
        <v>1391</v>
      </c>
      <c r="BN80" s="38" t="s">
        <v>3801</v>
      </c>
      <c r="BP80" s="38" t="s">
        <v>1391</v>
      </c>
      <c r="BQ80" s="38" t="s">
        <v>3801</v>
      </c>
      <c r="BS80" s="38" t="s">
        <v>1453</v>
      </c>
      <c r="BT80" s="38" t="s">
        <v>3863</v>
      </c>
      <c r="BV80" s="38" t="s">
        <v>1391</v>
      </c>
      <c r="BW80" s="38" t="s">
        <v>3801</v>
      </c>
      <c r="BY80" s="38" t="s">
        <v>1391</v>
      </c>
      <c r="BZ80" s="38" t="s">
        <v>3801</v>
      </c>
      <c r="EA80" s="38" t="s">
        <v>646</v>
      </c>
      <c r="EB80" s="38" t="s">
        <v>2968</v>
      </c>
      <c r="EM80" s="38" t="s">
        <v>1391</v>
      </c>
      <c r="EN80" s="38" t="s">
        <v>3801</v>
      </c>
      <c r="GI80" s="38" t="s">
        <v>1459</v>
      </c>
      <c r="GJ80" s="38" t="s">
        <v>3869</v>
      </c>
      <c r="RT80" s="38" t="s">
        <v>1460</v>
      </c>
      <c r="RU80" s="38" t="s">
        <v>3870</v>
      </c>
      <c r="RW80" s="38" t="s">
        <v>1461</v>
      </c>
      <c r="RX80" s="38" t="s">
        <v>3871</v>
      </c>
      <c r="SF80" s="38" t="s">
        <v>1028</v>
      </c>
      <c r="SG80" s="38" t="s">
        <v>3424</v>
      </c>
    </row>
    <row r="81" spans="62:501">
      <c r="BJ81" s="38" t="s">
        <v>1462</v>
      </c>
      <c r="BK81" s="38" t="s">
        <v>3872</v>
      </c>
      <c r="BM81" s="38" t="s">
        <v>1396</v>
      </c>
      <c r="BN81" s="38" t="s">
        <v>3806</v>
      </c>
      <c r="BP81" s="38" t="s">
        <v>1396</v>
      </c>
      <c r="BQ81" s="38" t="s">
        <v>3806</v>
      </c>
      <c r="BS81" s="38" t="s">
        <v>1458</v>
      </c>
      <c r="BT81" s="38" t="s">
        <v>3868</v>
      </c>
      <c r="BV81" s="38" t="s">
        <v>1396</v>
      </c>
      <c r="BW81" s="38" t="s">
        <v>3806</v>
      </c>
      <c r="BY81" s="38" t="s">
        <v>1396</v>
      </c>
      <c r="BZ81" s="38" t="s">
        <v>3806</v>
      </c>
      <c r="EM81" s="38" t="s">
        <v>1396</v>
      </c>
      <c r="EN81" s="38" t="s">
        <v>3806</v>
      </c>
      <c r="GI81" s="38" t="s">
        <v>1463</v>
      </c>
      <c r="GJ81" s="38" t="s">
        <v>3873</v>
      </c>
      <c r="RT81" s="38" t="s">
        <v>1464</v>
      </c>
      <c r="RU81" s="38" t="s">
        <v>3874</v>
      </c>
      <c r="RW81" s="38" t="s">
        <v>1465</v>
      </c>
      <c r="RX81" s="38" t="s">
        <v>3875</v>
      </c>
      <c r="SF81" s="38" t="s">
        <v>1466</v>
      </c>
      <c r="SG81" s="38" t="s">
        <v>3876</v>
      </c>
    </row>
    <row r="82" spans="62:501">
      <c r="BJ82" s="38" t="s">
        <v>1467</v>
      </c>
      <c r="BK82" s="38" t="s">
        <v>3877</v>
      </c>
      <c r="BM82" s="38" t="s">
        <v>1400</v>
      </c>
      <c r="BN82" s="38" t="s">
        <v>3810</v>
      </c>
      <c r="BP82" s="38" t="s">
        <v>1400</v>
      </c>
      <c r="BQ82" s="38" t="s">
        <v>3810</v>
      </c>
      <c r="BS82" s="38" t="s">
        <v>1462</v>
      </c>
      <c r="BT82" s="38" t="s">
        <v>3872</v>
      </c>
      <c r="BV82" s="38" t="s">
        <v>1400</v>
      </c>
      <c r="BW82" s="38" t="s">
        <v>3810</v>
      </c>
      <c r="BY82" s="38" t="s">
        <v>1400</v>
      </c>
      <c r="BZ82" s="38" t="s">
        <v>3810</v>
      </c>
      <c r="EM82" s="38" t="s">
        <v>1400</v>
      </c>
      <c r="EN82" s="38" t="s">
        <v>3810</v>
      </c>
      <c r="GI82" s="38" t="s">
        <v>1468</v>
      </c>
      <c r="GJ82" s="38" t="s">
        <v>3878</v>
      </c>
      <c r="RT82" s="38" t="s">
        <v>1007</v>
      </c>
      <c r="RU82" s="38" t="s">
        <v>3402</v>
      </c>
      <c r="RW82" s="38" t="s">
        <v>1130</v>
      </c>
      <c r="RX82" s="38" t="s">
        <v>3531</v>
      </c>
      <c r="SF82" s="38" t="s">
        <v>1469</v>
      </c>
      <c r="SG82" s="38" t="s">
        <v>3879</v>
      </c>
    </row>
    <row r="83" spans="62:501">
      <c r="BJ83" s="38" t="s">
        <v>1470</v>
      </c>
      <c r="BK83" s="38" t="s">
        <v>3880</v>
      </c>
      <c r="BM83" s="38" t="s">
        <v>1405</v>
      </c>
      <c r="BN83" s="38" t="s">
        <v>3815</v>
      </c>
      <c r="BP83" s="38" t="s">
        <v>1405</v>
      </c>
      <c r="BQ83" s="38" t="s">
        <v>3815</v>
      </c>
      <c r="BS83" s="38" t="s">
        <v>1467</v>
      </c>
      <c r="BT83" s="38" t="s">
        <v>3877</v>
      </c>
      <c r="BV83" s="38" t="s">
        <v>1405</v>
      </c>
      <c r="BW83" s="38" t="s">
        <v>3815</v>
      </c>
      <c r="BY83" s="38" t="s">
        <v>1405</v>
      </c>
      <c r="BZ83" s="38" t="s">
        <v>3815</v>
      </c>
      <c r="EM83" s="38" t="s">
        <v>1405</v>
      </c>
      <c r="EN83" s="38" t="s">
        <v>3815</v>
      </c>
      <c r="GI83" s="38" t="s">
        <v>1471</v>
      </c>
      <c r="GJ83" s="38" t="s">
        <v>3881</v>
      </c>
      <c r="RT83" s="38" t="s">
        <v>1472</v>
      </c>
      <c r="RU83" s="38" t="s">
        <v>3882</v>
      </c>
      <c r="RW83" s="38" t="s">
        <v>1473</v>
      </c>
      <c r="RX83" s="38" t="s">
        <v>3883</v>
      </c>
      <c r="SF83" s="38" t="s">
        <v>1474</v>
      </c>
      <c r="SG83" s="38" t="s">
        <v>3884</v>
      </c>
    </row>
    <row r="84" spans="62:501">
      <c r="BJ84" s="38" t="s">
        <v>1475</v>
      </c>
      <c r="BK84" s="38" t="s">
        <v>3885</v>
      </c>
      <c r="BM84" s="38" t="s">
        <v>1410</v>
      </c>
      <c r="BN84" s="38" t="s">
        <v>3820</v>
      </c>
      <c r="BP84" s="38" t="s">
        <v>1410</v>
      </c>
      <c r="BQ84" s="38" t="s">
        <v>3820</v>
      </c>
      <c r="BS84" s="38" t="s">
        <v>1470</v>
      </c>
      <c r="BT84" s="38" t="s">
        <v>3880</v>
      </c>
      <c r="BV84" s="38" t="s">
        <v>1410</v>
      </c>
      <c r="BW84" s="38" t="s">
        <v>3820</v>
      </c>
      <c r="BY84" s="38" t="s">
        <v>1410</v>
      </c>
      <c r="BZ84" s="38" t="s">
        <v>3820</v>
      </c>
      <c r="EM84" s="38" t="s">
        <v>1410</v>
      </c>
      <c r="EN84" s="38" t="s">
        <v>3820</v>
      </c>
      <c r="GI84" s="38" t="s">
        <v>1476</v>
      </c>
      <c r="GJ84" s="38" t="s">
        <v>3886</v>
      </c>
      <c r="RT84" s="38" t="s">
        <v>1477</v>
      </c>
      <c r="RU84" s="38" t="s">
        <v>3887</v>
      </c>
      <c r="RW84" s="38" t="s">
        <v>1478</v>
      </c>
      <c r="RX84" s="38" t="s">
        <v>3888</v>
      </c>
      <c r="SF84" s="38" t="s">
        <v>1479</v>
      </c>
      <c r="SG84" s="38" t="s">
        <v>3889</v>
      </c>
    </row>
    <row r="85" spans="62:501">
      <c r="BJ85" s="38" t="s">
        <v>1480</v>
      </c>
      <c r="BK85" s="38" t="s">
        <v>3890</v>
      </c>
      <c r="BM85" s="38" t="s">
        <v>1415</v>
      </c>
      <c r="BN85" s="38" t="s">
        <v>3825</v>
      </c>
      <c r="BP85" s="38" t="s">
        <v>1415</v>
      </c>
      <c r="BQ85" s="38" t="s">
        <v>3825</v>
      </c>
      <c r="BS85" s="38" t="s">
        <v>1475</v>
      </c>
      <c r="BT85" s="38" t="s">
        <v>3885</v>
      </c>
      <c r="BV85" s="38" t="s">
        <v>1415</v>
      </c>
      <c r="BW85" s="38" t="s">
        <v>3825</v>
      </c>
      <c r="BY85" s="38" t="s">
        <v>1415</v>
      </c>
      <c r="BZ85" s="38" t="s">
        <v>3825</v>
      </c>
      <c r="EM85" s="38" t="s">
        <v>1415</v>
      </c>
      <c r="EN85" s="38" t="s">
        <v>3825</v>
      </c>
      <c r="GI85" s="38" t="s">
        <v>1166</v>
      </c>
      <c r="GJ85" s="38" t="s">
        <v>3568</v>
      </c>
      <c r="RT85" s="38" t="s">
        <v>1026</v>
      </c>
      <c r="RU85" s="38" t="s">
        <v>3422</v>
      </c>
      <c r="RW85" s="38" t="s">
        <v>1481</v>
      </c>
      <c r="RX85" s="38" t="s">
        <v>3891</v>
      </c>
      <c r="SF85" s="38" t="s">
        <v>1482</v>
      </c>
      <c r="SG85" s="38" t="s">
        <v>3892</v>
      </c>
    </row>
    <row r="86" spans="62:501">
      <c r="BJ86" s="38" t="s">
        <v>1483</v>
      </c>
      <c r="BK86" s="38" t="s">
        <v>3893</v>
      </c>
      <c r="BM86" s="38" t="s">
        <v>1420</v>
      </c>
      <c r="BN86" s="38" t="s">
        <v>3830</v>
      </c>
      <c r="BP86" s="38" t="s">
        <v>1420</v>
      </c>
      <c r="BQ86" s="38" t="s">
        <v>3830</v>
      </c>
      <c r="BS86" s="38" t="s">
        <v>1480</v>
      </c>
      <c r="BT86" s="38" t="s">
        <v>3890</v>
      </c>
      <c r="BV86" s="38" t="s">
        <v>1420</v>
      </c>
      <c r="BW86" s="38" t="s">
        <v>3830</v>
      </c>
      <c r="BY86" s="38" t="s">
        <v>1420</v>
      </c>
      <c r="BZ86" s="38" t="s">
        <v>3830</v>
      </c>
      <c r="EM86" s="38" t="s">
        <v>1420</v>
      </c>
      <c r="EN86" s="38" t="s">
        <v>3830</v>
      </c>
      <c r="GI86" s="38" t="s">
        <v>1484</v>
      </c>
      <c r="GJ86" s="38" t="s">
        <v>3894</v>
      </c>
      <c r="RT86" s="38" t="s">
        <v>1485</v>
      </c>
      <c r="RU86" s="38" t="s">
        <v>3895</v>
      </c>
      <c r="RW86" s="38" t="s">
        <v>1145</v>
      </c>
      <c r="RX86" s="38" t="s">
        <v>3548</v>
      </c>
      <c r="SF86" s="38" t="s">
        <v>1486</v>
      </c>
      <c r="SG86" s="38" t="s">
        <v>3896</v>
      </c>
    </row>
    <row r="87" spans="62:501">
      <c r="BJ87" s="38" t="s">
        <v>1487</v>
      </c>
      <c r="BK87" s="38" t="s">
        <v>3897</v>
      </c>
      <c r="BM87" s="38" t="s">
        <v>1426</v>
      </c>
      <c r="BN87" s="38" t="s">
        <v>3836</v>
      </c>
      <c r="BP87" s="38" t="s">
        <v>1426</v>
      </c>
      <c r="BQ87" s="38" t="s">
        <v>3836</v>
      </c>
      <c r="BS87" s="38" t="s">
        <v>1483</v>
      </c>
      <c r="BT87" s="38" t="s">
        <v>3893</v>
      </c>
      <c r="BV87" s="38" t="s">
        <v>1426</v>
      </c>
      <c r="BW87" s="38" t="s">
        <v>3836</v>
      </c>
      <c r="BY87" s="38" t="s">
        <v>1426</v>
      </c>
      <c r="BZ87" s="38" t="s">
        <v>3836</v>
      </c>
      <c r="EM87" s="38" t="s">
        <v>1426</v>
      </c>
      <c r="EN87" s="38" t="s">
        <v>3836</v>
      </c>
      <c r="GI87" s="38" t="s">
        <v>1177</v>
      </c>
      <c r="GJ87" s="38" t="s">
        <v>3579</v>
      </c>
      <c r="RT87" s="38" t="s">
        <v>1488</v>
      </c>
      <c r="RU87" s="38" t="s">
        <v>3898</v>
      </c>
      <c r="RW87" s="38" t="s">
        <v>1489</v>
      </c>
      <c r="RX87" s="38" t="s">
        <v>3899</v>
      </c>
      <c r="SF87" s="38" t="s">
        <v>1490</v>
      </c>
      <c r="SG87" s="38" t="s">
        <v>3900</v>
      </c>
    </row>
    <row r="88" spans="62:501">
      <c r="BJ88" s="38" t="s">
        <v>1491</v>
      </c>
      <c r="BK88" s="38" t="s">
        <v>3901</v>
      </c>
      <c r="BM88" s="38" t="s">
        <v>1431</v>
      </c>
      <c r="BN88" s="38" t="s">
        <v>3841</v>
      </c>
      <c r="BP88" s="38" t="s">
        <v>1431</v>
      </c>
      <c r="BQ88" s="38" t="s">
        <v>3841</v>
      </c>
      <c r="BS88" s="38" t="s">
        <v>1487</v>
      </c>
      <c r="BT88" s="38" t="s">
        <v>3897</v>
      </c>
      <c r="BV88" s="38" t="s">
        <v>1431</v>
      </c>
      <c r="BW88" s="38" t="s">
        <v>3841</v>
      </c>
      <c r="BY88" s="38" t="s">
        <v>1431</v>
      </c>
      <c r="BZ88" s="38" t="s">
        <v>3841</v>
      </c>
      <c r="EM88" s="38" t="s">
        <v>1431</v>
      </c>
      <c r="EN88" s="38" t="s">
        <v>3841</v>
      </c>
      <c r="GI88" s="38" t="s">
        <v>1187</v>
      </c>
      <c r="GJ88" s="38" t="s">
        <v>3589</v>
      </c>
      <c r="RT88" s="38" t="s">
        <v>1492</v>
      </c>
      <c r="RU88" s="38" t="s">
        <v>3902</v>
      </c>
      <c r="RW88" s="38" t="s">
        <v>1493</v>
      </c>
      <c r="RX88" s="38" t="s">
        <v>3903</v>
      </c>
      <c r="SF88" s="38" t="s">
        <v>1494</v>
      </c>
      <c r="SG88" s="38" t="s">
        <v>3904</v>
      </c>
    </row>
    <row r="89" spans="62:501">
      <c r="BJ89" s="38" t="s">
        <v>1495</v>
      </c>
      <c r="BK89" s="38" t="s">
        <v>3905</v>
      </c>
      <c r="BM89" s="38" t="s">
        <v>1435</v>
      </c>
      <c r="BN89" s="38" t="s">
        <v>3845</v>
      </c>
      <c r="BP89" s="38" t="s">
        <v>1435</v>
      </c>
      <c r="BQ89" s="38" t="s">
        <v>3845</v>
      </c>
      <c r="BS89" s="38" t="s">
        <v>1491</v>
      </c>
      <c r="BT89" s="38" t="s">
        <v>3901</v>
      </c>
      <c r="BV89" s="38" t="s">
        <v>1435</v>
      </c>
      <c r="BW89" s="38" t="s">
        <v>3845</v>
      </c>
      <c r="BY89" s="38" t="s">
        <v>1435</v>
      </c>
      <c r="BZ89" s="38" t="s">
        <v>3845</v>
      </c>
      <c r="EM89" s="38" t="s">
        <v>1435</v>
      </c>
      <c r="EN89" s="38" t="s">
        <v>3845</v>
      </c>
      <c r="GI89" s="38" t="s">
        <v>1206</v>
      </c>
      <c r="GJ89" s="38" t="s">
        <v>3610</v>
      </c>
      <c r="RT89" s="38" t="s">
        <v>1047</v>
      </c>
      <c r="RU89" s="38" t="s">
        <v>3443</v>
      </c>
      <c r="RW89" s="38" t="s">
        <v>1496</v>
      </c>
      <c r="RX89" s="38" t="s">
        <v>3906</v>
      </c>
      <c r="SF89" s="38" t="s">
        <v>1497</v>
      </c>
      <c r="SG89" s="38" t="s">
        <v>3907</v>
      </c>
    </row>
    <row r="90" spans="62:501">
      <c r="BJ90" s="38" t="s">
        <v>1038</v>
      </c>
      <c r="BK90" s="38" t="s">
        <v>3434</v>
      </c>
      <c r="BM90" s="38" t="s">
        <v>710</v>
      </c>
      <c r="BN90" s="38" t="s">
        <v>3042</v>
      </c>
      <c r="BP90" s="38" t="s">
        <v>710</v>
      </c>
      <c r="BQ90" s="38" t="s">
        <v>3042</v>
      </c>
      <c r="BS90" s="38" t="s">
        <v>1495</v>
      </c>
      <c r="BT90" s="38" t="s">
        <v>3905</v>
      </c>
      <c r="BV90" s="38" t="s">
        <v>1439</v>
      </c>
      <c r="BW90" s="38" t="s">
        <v>3849</v>
      </c>
      <c r="BY90" s="38" t="s">
        <v>1439</v>
      </c>
      <c r="BZ90" s="38" t="s">
        <v>3849</v>
      </c>
      <c r="EM90" s="38" t="s">
        <v>710</v>
      </c>
      <c r="EN90" s="38" t="s">
        <v>3042</v>
      </c>
      <c r="GI90" s="38" t="s">
        <v>1498</v>
      </c>
      <c r="GJ90" s="38" t="s">
        <v>3908</v>
      </c>
      <c r="RT90" s="38" t="s">
        <v>1499</v>
      </c>
      <c r="RU90" s="38" t="s">
        <v>3909</v>
      </c>
      <c r="RW90" s="38" t="s">
        <v>1500</v>
      </c>
      <c r="RX90" s="38" t="s">
        <v>3910</v>
      </c>
      <c r="SF90" s="38" t="s">
        <v>485</v>
      </c>
      <c r="SG90" s="38" t="s">
        <v>2767</v>
      </c>
    </row>
    <row r="91" spans="62:501">
      <c r="BJ91" s="38" t="s">
        <v>1037</v>
      </c>
      <c r="BK91" s="38" t="s">
        <v>3433</v>
      </c>
      <c r="BM91" s="38" t="s">
        <v>507</v>
      </c>
      <c r="BN91" s="38" t="s">
        <v>2799</v>
      </c>
      <c r="BP91" s="38" t="s">
        <v>507</v>
      </c>
      <c r="BQ91" s="38" t="s">
        <v>2799</v>
      </c>
      <c r="BS91" s="38" t="s">
        <v>1038</v>
      </c>
      <c r="BT91" s="38" t="s">
        <v>3434</v>
      </c>
      <c r="BV91" s="38" t="s">
        <v>1444</v>
      </c>
      <c r="BW91" s="38" t="s">
        <v>3854</v>
      </c>
      <c r="BY91" s="38" t="s">
        <v>1444</v>
      </c>
      <c r="BZ91" s="38" t="s">
        <v>3854</v>
      </c>
      <c r="EM91" s="38" t="s">
        <v>507</v>
      </c>
      <c r="EN91" s="38" t="s">
        <v>2799</v>
      </c>
      <c r="GI91" s="38" t="s">
        <v>1501</v>
      </c>
      <c r="GJ91" s="38" t="s">
        <v>3911</v>
      </c>
      <c r="RT91" s="38" t="s">
        <v>1502</v>
      </c>
      <c r="RU91" s="38" t="s">
        <v>3912</v>
      </c>
      <c r="RW91" s="38" t="s">
        <v>1503</v>
      </c>
      <c r="RX91" s="38" t="s">
        <v>3913</v>
      </c>
      <c r="SF91" s="38" t="s">
        <v>1065</v>
      </c>
      <c r="SG91" s="38" t="s">
        <v>3461</v>
      </c>
    </row>
    <row r="92" spans="62:501">
      <c r="BJ92" s="38" t="s">
        <v>759</v>
      </c>
      <c r="BK92" s="38" t="s">
        <v>3104</v>
      </c>
      <c r="BM92" s="38" t="s">
        <v>1074</v>
      </c>
      <c r="BN92" s="38" t="s">
        <v>3470</v>
      </c>
      <c r="BP92" s="38" t="s">
        <v>1071</v>
      </c>
      <c r="BQ92" s="38" t="s">
        <v>3467</v>
      </c>
      <c r="BS92" s="38" t="s">
        <v>507</v>
      </c>
      <c r="BT92" s="38" t="s">
        <v>2799</v>
      </c>
      <c r="BV92" s="38" t="s">
        <v>1447</v>
      </c>
      <c r="BW92" s="38" t="s">
        <v>3857</v>
      </c>
      <c r="BY92" s="38" t="s">
        <v>1447</v>
      </c>
      <c r="BZ92" s="38" t="s">
        <v>3857</v>
      </c>
      <c r="EM92" s="38" t="s">
        <v>1074</v>
      </c>
      <c r="EN92" s="38" t="s">
        <v>3470</v>
      </c>
      <c r="GI92" s="38" t="s">
        <v>1504</v>
      </c>
      <c r="GJ92" s="38" t="s">
        <v>3914</v>
      </c>
      <c r="RT92" s="38" t="s">
        <v>1063</v>
      </c>
      <c r="RU92" s="38" t="s">
        <v>3459</v>
      </c>
      <c r="RW92" s="38" t="s">
        <v>1158</v>
      </c>
      <c r="RX92" s="38" t="s">
        <v>3560</v>
      </c>
      <c r="SF92" s="38" t="s">
        <v>1505</v>
      </c>
      <c r="SG92" s="38" t="s">
        <v>3915</v>
      </c>
    </row>
    <row r="93" spans="62:501">
      <c r="BJ93" s="38" t="s">
        <v>646</v>
      </c>
      <c r="BK93" s="38" t="s">
        <v>2968</v>
      </c>
      <c r="BM93" s="38" t="s">
        <v>1037</v>
      </c>
      <c r="BN93" s="38" t="s">
        <v>3433</v>
      </c>
      <c r="BP93" s="38" t="s">
        <v>1074</v>
      </c>
      <c r="BQ93" s="38" t="s">
        <v>3470</v>
      </c>
      <c r="BS93" s="38" t="s">
        <v>1037</v>
      </c>
      <c r="BT93" s="38" t="s">
        <v>3433</v>
      </c>
      <c r="BV93" s="38" t="s">
        <v>1450</v>
      </c>
      <c r="BW93" s="38" t="s">
        <v>3860</v>
      </c>
      <c r="BY93" s="38" t="s">
        <v>1450</v>
      </c>
      <c r="BZ93" s="38" t="s">
        <v>3860</v>
      </c>
      <c r="EM93" s="38" t="s">
        <v>1037</v>
      </c>
      <c r="EN93" s="38" t="s">
        <v>3433</v>
      </c>
      <c r="GI93" s="38" t="s">
        <v>1506</v>
      </c>
      <c r="GJ93" s="38" t="s">
        <v>3916</v>
      </c>
      <c r="RT93" s="38" t="s">
        <v>1507</v>
      </c>
      <c r="RU93" s="38" t="s">
        <v>3917</v>
      </c>
      <c r="RW93" s="38" t="s">
        <v>1508</v>
      </c>
      <c r="RX93" s="38" t="s">
        <v>3918</v>
      </c>
      <c r="SF93" s="38" t="s">
        <v>1509</v>
      </c>
      <c r="SG93" s="38" t="s">
        <v>3919</v>
      </c>
    </row>
    <row r="94" spans="62:501">
      <c r="BJ94" s="38" t="s">
        <v>705</v>
      </c>
      <c r="BK94" s="38" t="s">
        <v>3037</v>
      </c>
      <c r="BM94" s="38" t="s">
        <v>759</v>
      </c>
      <c r="BN94" s="38" t="s">
        <v>3104</v>
      </c>
      <c r="BP94" s="38" t="s">
        <v>1037</v>
      </c>
      <c r="BQ94" s="38" t="s">
        <v>3433</v>
      </c>
      <c r="BS94" s="38" t="s">
        <v>759</v>
      </c>
      <c r="BT94" s="38" t="s">
        <v>3104</v>
      </c>
      <c r="BV94" s="38" t="s">
        <v>1453</v>
      </c>
      <c r="BW94" s="38" t="s">
        <v>3863</v>
      </c>
      <c r="BY94" s="38" t="s">
        <v>1453</v>
      </c>
      <c r="BZ94" s="38" t="s">
        <v>3863</v>
      </c>
      <c r="EM94" s="38" t="s">
        <v>759</v>
      </c>
      <c r="EN94" s="38" t="s">
        <v>3104</v>
      </c>
      <c r="GI94" s="38" t="s">
        <v>1214</v>
      </c>
      <c r="GJ94" s="38" t="s">
        <v>3619</v>
      </c>
      <c r="RT94" s="38" t="s">
        <v>1510</v>
      </c>
      <c r="RU94" s="38" t="s">
        <v>3920</v>
      </c>
      <c r="RW94" s="38" t="s">
        <v>1169</v>
      </c>
      <c r="RX94" s="38" t="s">
        <v>3571</v>
      </c>
      <c r="SF94" s="38" t="s">
        <v>1511</v>
      </c>
      <c r="SG94" s="38" t="s">
        <v>3921</v>
      </c>
    </row>
    <row r="95" spans="62:501">
      <c r="BJ95" s="38" t="s">
        <v>581</v>
      </c>
      <c r="BK95" s="38" t="s">
        <v>2888</v>
      </c>
      <c r="BM95" s="38" t="s">
        <v>646</v>
      </c>
      <c r="BN95" s="38" t="s">
        <v>2968</v>
      </c>
      <c r="BP95" s="38" t="s">
        <v>759</v>
      </c>
      <c r="BQ95" s="38" t="s">
        <v>3104</v>
      </c>
      <c r="BS95" s="38" t="s">
        <v>646</v>
      </c>
      <c r="BT95" s="38" t="s">
        <v>2968</v>
      </c>
      <c r="BV95" s="38" t="s">
        <v>1458</v>
      </c>
      <c r="BW95" s="38" t="s">
        <v>3868</v>
      </c>
      <c r="BY95" s="38" t="s">
        <v>1458</v>
      </c>
      <c r="BZ95" s="38" t="s">
        <v>3868</v>
      </c>
      <c r="EM95" s="38" t="s">
        <v>646</v>
      </c>
      <c r="EN95" s="38" t="s">
        <v>2968</v>
      </c>
      <c r="GI95" s="38" t="s">
        <v>1512</v>
      </c>
      <c r="GJ95" s="38" t="s">
        <v>3922</v>
      </c>
      <c r="RT95" s="38" t="s">
        <v>1513</v>
      </c>
      <c r="RU95" s="38" t="s">
        <v>3923</v>
      </c>
      <c r="RW95" s="38" t="s">
        <v>1514</v>
      </c>
      <c r="RX95" s="38" t="s">
        <v>3924</v>
      </c>
      <c r="SF95" s="38" t="s">
        <v>1515</v>
      </c>
      <c r="SG95" s="38" t="s">
        <v>3925</v>
      </c>
    </row>
    <row r="96" spans="62:501">
      <c r="BM96" s="38" t="s">
        <v>581</v>
      </c>
      <c r="BN96" s="38" t="s">
        <v>2888</v>
      </c>
      <c r="BP96" s="38" t="s">
        <v>646</v>
      </c>
      <c r="BQ96" s="38" t="s">
        <v>2968</v>
      </c>
      <c r="BS96" s="38" t="s">
        <v>705</v>
      </c>
      <c r="BT96" s="38" t="s">
        <v>3037</v>
      </c>
      <c r="BV96" s="38" t="s">
        <v>1462</v>
      </c>
      <c r="BW96" s="38" t="s">
        <v>3872</v>
      </c>
      <c r="BY96" s="38" t="s">
        <v>1462</v>
      </c>
      <c r="BZ96" s="38" t="s">
        <v>3872</v>
      </c>
      <c r="GI96" s="38" t="s">
        <v>1516</v>
      </c>
      <c r="GJ96" s="38" t="s">
        <v>3926</v>
      </c>
      <c r="RT96" s="38" t="s">
        <v>1517</v>
      </c>
      <c r="RU96" s="38" t="s">
        <v>3927</v>
      </c>
      <c r="RW96" s="38" t="s">
        <v>1180</v>
      </c>
      <c r="RX96" s="38" t="s">
        <v>3582</v>
      </c>
      <c r="SF96" s="38" t="s">
        <v>1518</v>
      </c>
      <c r="SG96" s="38" t="s">
        <v>3928</v>
      </c>
    </row>
    <row r="97" spans="68:501">
      <c r="BP97" s="38" t="s">
        <v>581</v>
      </c>
      <c r="BQ97" s="38" t="s">
        <v>2888</v>
      </c>
      <c r="BS97" s="38" t="s">
        <v>581</v>
      </c>
      <c r="BT97" s="38" t="s">
        <v>2888</v>
      </c>
      <c r="BV97" s="38" t="s">
        <v>1467</v>
      </c>
      <c r="BW97" s="38" t="s">
        <v>3877</v>
      </c>
      <c r="BY97" s="38" t="s">
        <v>1467</v>
      </c>
      <c r="BZ97" s="38" t="s">
        <v>3877</v>
      </c>
      <c r="GI97" s="38" t="s">
        <v>1519</v>
      </c>
      <c r="GJ97" s="38" t="s">
        <v>3929</v>
      </c>
      <c r="RT97" s="38" t="s">
        <v>1520</v>
      </c>
      <c r="RU97" s="38" t="s">
        <v>3930</v>
      </c>
      <c r="RW97" s="38" t="s">
        <v>1521</v>
      </c>
      <c r="RX97" s="38" t="s">
        <v>3931</v>
      </c>
      <c r="SF97" s="38" t="s">
        <v>1083</v>
      </c>
      <c r="SG97" s="38" t="s">
        <v>3479</v>
      </c>
    </row>
    <row r="98" spans="68:501">
      <c r="BV98" s="38" t="s">
        <v>1470</v>
      </c>
      <c r="BW98" s="38" t="s">
        <v>3880</v>
      </c>
      <c r="BY98" s="38" t="s">
        <v>1470</v>
      </c>
      <c r="BZ98" s="38" t="s">
        <v>3880</v>
      </c>
      <c r="GI98" s="38" t="s">
        <v>1522</v>
      </c>
      <c r="GJ98" s="38" t="s">
        <v>3932</v>
      </c>
      <c r="RT98" s="38" t="s">
        <v>1523</v>
      </c>
      <c r="RU98" s="38" t="s">
        <v>3933</v>
      </c>
      <c r="RW98" s="38" t="s">
        <v>1190</v>
      </c>
      <c r="RX98" s="38" t="s">
        <v>3593</v>
      </c>
      <c r="SF98" s="38" t="s">
        <v>1524</v>
      </c>
      <c r="SG98" s="38" t="s">
        <v>3934</v>
      </c>
    </row>
    <row r="99" spans="68:501">
      <c r="BV99" s="38" t="s">
        <v>1475</v>
      </c>
      <c r="BW99" s="38" t="s">
        <v>3885</v>
      </c>
      <c r="BY99" s="38" t="s">
        <v>1475</v>
      </c>
      <c r="BZ99" s="38" t="s">
        <v>3885</v>
      </c>
      <c r="GI99" s="38" t="s">
        <v>1525</v>
      </c>
      <c r="GJ99" s="38" t="s">
        <v>3935</v>
      </c>
      <c r="RT99" s="38" t="s">
        <v>1526</v>
      </c>
      <c r="RU99" s="38" t="s">
        <v>3936</v>
      </c>
      <c r="RW99" s="38" t="s">
        <v>1527</v>
      </c>
      <c r="RX99" s="38" t="s">
        <v>3937</v>
      </c>
      <c r="SF99" s="38" t="s">
        <v>1100</v>
      </c>
      <c r="SG99" s="38" t="s">
        <v>3497</v>
      </c>
    </row>
    <row r="100" spans="68:501">
      <c r="BV100" s="38" t="s">
        <v>1480</v>
      </c>
      <c r="BW100" s="38" t="s">
        <v>3890</v>
      </c>
      <c r="BY100" s="38" t="s">
        <v>1480</v>
      </c>
      <c r="BZ100" s="38" t="s">
        <v>3890</v>
      </c>
      <c r="GI100" s="38" t="s">
        <v>1528</v>
      </c>
      <c r="GJ100" s="38" t="s">
        <v>3938</v>
      </c>
      <c r="RT100" s="38" t="s">
        <v>1529</v>
      </c>
      <c r="RU100" s="38" t="s">
        <v>3939</v>
      </c>
      <c r="RW100" s="38" t="s">
        <v>1530</v>
      </c>
      <c r="RX100" s="38" t="s">
        <v>3940</v>
      </c>
      <c r="SF100" s="38" t="s">
        <v>1531</v>
      </c>
      <c r="SG100" s="38" t="s">
        <v>3941</v>
      </c>
    </row>
    <row r="101" spans="68:501">
      <c r="BV101" s="38" t="s">
        <v>1483</v>
      </c>
      <c r="BW101" s="38" t="s">
        <v>3893</v>
      </c>
      <c r="BY101" s="38" t="s">
        <v>1483</v>
      </c>
      <c r="BZ101" s="38" t="s">
        <v>3893</v>
      </c>
      <c r="GI101" s="38" t="s">
        <v>1532</v>
      </c>
      <c r="GJ101" s="38" t="s">
        <v>3942</v>
      </c>
      <c r="RT101" s="38" t="s">
        <v>1533</v>
      </c>
      <c r="RU101" s="38" t="s">
        <v>3943</v>
      </c>
      <c r="RW101" s="38" t="s">
        <v>1534</v>
      </c>
      <c r="RX101" s="38" t="s">
        <v>3944</v>
      </c>
      <c r="SF101" s="38" t="s">
        <v>1116</v>
      </c>
      <c r="SG101" s="38" t="s">
        <v>3515</v>
      </c>
    </row>
    <row r="102" spans="68:501">
      <c r="BV102" s="38" t="s">
        <v>1487</v>
      </c>
      <c r="BW102" s="38" t="s">
        <v>3897</v>
      </c>
      <c r="BY102" s="38" t="s">
        <v>1487</v>
      </c>
      <c r="BZ102" s="38" t="s">
        <v>3897</v>
      </c>
      <c r="GI102" s="38" t="s">
        <v>1535</v>
      </c>
      <c r="GJ102" s="38" t="s">
        <v>3945</v>
      </c>
      <c r="RT102" s="38" t="s">
        <v>1080</v>
      </c>
      <c r="RU102" s="38" t="s">
        <v>3476</v>
      </c>
      <c r="RW102" s="38" t="s">
        <v>1536</v>
      </c>
      <c r="RX102" s="38" t="s">
        <v>3946</v>
      </c>
      <c r="SF102" s="38" t="s">
        <v>1537</v>
      </c>
      <c r="SG102" s="38" t="s">
        <v>3947</v>
      </c>
    </row>
    <row r="103" spans="68:501">
      <c r="BV103" s="38" t="s">
        <v>1491</v>
      </c>
      <c r="BW103" s="38" t="s">
        <v>3901</v>
      </c>
      <c r="BY103" s="38" t="s">
        <v>1491</v>
      </c>
      <c r="BZ103" s="38" t="s">
        <v>3901</v>
      </c>
      <c r="GI103" s="38" t="s">
        <v>1538</v>
      </c>
      <c r="GJ103" s="38" t="s">
        <v>3948</v>
      </c>
      <c r="RT103" s="38" t="s">
        <v>1539</v>
      </c>
      <c r="RU103" s="38" t="s">
        <v>3949</v>
      </c>
      <c r="RW103" s="38" t="s">
        <v>1198</v>
      </c>
      <c r="RX103" s="38" t="s">
        <v>3602</v>
      </c>
      <c r="SF103" s="38" t="s">
        <v>1132</v>
      </c>
      <c r="SG103" s="38" t="s">
        <v>3533</v>
      </c>
    </row>
    <row r="104" spans="68:501">
      <c r="BV104" s="38" t="s">
        <v>1495</v>
      </c>
      <c r="BW104" s="38" t="s">
        <v>3905</v>
      </c>
      <c r="BY104" s="38" t="s">
        <v>1495</v>
      </c>
      <c r="BZ104" s="38" t="s">
        <v>3905</v>
      </c>
      <c r="GI104" s="38" t="s">
        <v>1540</v>
      </c>
      <c r="GJ104" s="38" t="s">
        <v>3950</v>
      </c>
      <c r="RT104" s="38" t="s">
        <v>1541</v>
      </c>
      <c r="RU104" s="38" t="s">
        <v>3951</v>
      </c>
      <c r="RW104" s="38" t="s">
        <v>1542</v>
      </c>
      <c r="RX104" s="38" t="s">
        <v>3952</v>
      </c>
      <c r="SF104" s="38" t="s">
        <v>1543</v>
      </c>
      <c r="SG104" s="38" t="s">
        <v>3953</v>
      </c>
    </row>
    <row r="105" spans="68:501">
      <c r="BV105" s="38" t="s">
        <v>1038</v>
      </c>
      <c r="BW105" s="38" t="s">
        <v>3434</v>
      </c>
      <c r="BY105" s="38" t="s">
        <v>1544</v>
      </c>
      <c r="BZ105" s="38" t="s">
        <v>3954</v>
      </c>
      <c r="GI105" s="38" t="s">
        <v>1545</v>
      </c>
      <c r="GJ105" s="38" t="s">
        <v>3955</v>
      </c>
      <c r="RT105" s="38" t="s">
        <v>1097</v>
      </c>
      <c r="RU105" s="38" t="s">
        <v>3494</v>
      </c>
      <c r="RW105" s="38" t="s">
        <v>1546</v>
      </c>
      <c r="RX105" s="38" t="s">
        <v>3956</v>
      </c>
      <c r="SF105" s="38" t="s">
        <v>1547</v>
      </c>
      <c r="SG105" s="38" t="s">
        <v>3957</v>
      </c>
    </row>
    <row r="106" spans="68:501">
      <c r="BV106" s="38" t="s">
        <v>507</v>
      </c>
      <c r="BW106" s="38" t="s">
        <v>2799</v>
      </c>
      <c r="BY106" s="38" t="s">
        <v>1548</v>
      </c>
      <c r="BZ106" s="38" t="s">
        <v>3958</v>
      </c>
      <c r="GI106" s="38" t="s">
        <v>1549</v>
      </c>
      <c r="GJ106" s="38" t="s">
        <v>3959</v>
      </c>
      <c r="RT106" s="38" t="s">
        <v>1119</v>
      </c>
      <c r="RU106" s="38" t="s">
        <v>3518</v>
      </c>
      <c r="RW106" s="38" t="s">
        <v>1550</v>
      </c>
      <c r="RX106" s="38" t="s">
        <v>3960</v>
      </c>
      <c r="SF106" s="38" t="s">
        <v>1551</v>
      </c>
      <c r="SG106" s="38" t="s">
        <v>3961</v>
      </c>
    </row>
    <row r="107" spans="68:501">
      <c r="BV107" s="38" t="s">
        <v>1074</v>
      </c>
      <c r="BW107" s="38" t="s">
        <v>3470</v>
      </c>
      <c r="BY107" s="38" t="s">
        <v>1552</v>
      </c>
      <c r="BZ107" s="38" t="s">
        <v>3962</v>
      </c>
      <c r="GI107" s="38" t="s">
        <v>1553</v>
      </c>
      <c r="GJ107" s="38" t="s">
        <v>3963</v>
      </c>
      <c r="RW107" s="38" t="s">
        <v>1554</v>
      </c>
      <c r="RX107" s="38" t="s">
        <v>3964</v>
      </c>
      <c r="SF107" s="38" t="s">
        <v>1147</v>
      </c>
      <c r="SG107" s="38" t="s">
        <v>3550</v>
      </c>
    </row>
    <row r="108" spans="68:501">
      <c r="BV108" s="38" t="s">
        <v>1037</v>
      </c>
      <c r="BW108" s="38" t="s">
        <v>3433</v>
      </c>
      <c r="BY108" s="38" t="s">
        <v>1555</v>
      </c>
      <c r="BZ108" s="38" t="s">
        <v>3965</v>
      </c>
      <c r="GI108" s="38" t="s">
        <v>1556</v>
      </c>
      <c r="GJ108" s="38" t="s">
        <v>3966</v>
      </c>
      <c r="RW108" s="38" t="s">
        <v>1557</v>
      </c>
      <c r="RX108" s="38" t="s">
        <v>3967</v>
      </c>
      <c r="SF108" s="38" t="s">
        <v>1558</v>
      </c>
      <c r="SG108" s="38" t="s">
        <v>3968</v>
      </c>
    </row>
    <row r="109" spans="68:501">
      <c r="BV109" s="38" t="s">
        <v>759</v>
      </c>
      <c r="BW109" s="38" t="s">
        <v>3104</v>
      </c>
      <c r="BY109" s="38" t="s">
        <v>1559</v>
      </c>
      <c r="BZ109" s="38" t="s">
        <v>3969</v>
      </c>
      <c r="GI109" s="38" t="s">
        <v>1560</v>
      </c>
      <c r="GJ109" s="38" t="s">
        <v>3970</v>
      </c>
      <c r="RW109" s="38" t="s">
        <v>1561</v>
      </c>
      <c r="RX109" s="38" t="s">
        <v>3971</v>
      </c>
      <c r="SF109" s="38" t="s">
        <v>1562</v>
      </c>
      <c r="SG109" s="38" t="s">
        <v>3972</v>
      </c>
    </row>
    <row r="110" spans="68:501">
      <c r="BV110" s="38" t="s">
        <v>646</v>
      </c>
      <c r="BW110" s="38" t="s">
        <v>2968</v>
      </c>
      <c r="BY110" s="38" t="s">
        <v>1563</v>
      </c>
      <c r="BZ110" s="38" t="s">
        <v>3973</v>
      </c>
      <c r="GI110" s="38" t="s">
        <v>1564</v>
      </c>
      <c r="GJ110" s="38" t="s">
        <v>3974</v>
      </c>
      <c r="RW110" s="38" t="s">
        <v>1208</v>
      </c>
      <c r="RX110" s="38" t="s">
        <v>3613</v>
      </c>
      <c r="SF110" s="38" t="s">
        <v>1160</v>
      </c>
      <c r="SG110" s="38" t="s">
        <v>3562</v>
      </c>
    </row>
    <row r="111" spans="68:501">
      <c r="BV111" s="38" t="s">
        <v>705</v>
      </c>
      <c r="BW111" s="38" t="s">
        <v>3037</v>
      </c>
      <c r="BY111" s="38" t="s">
        <v>1565</v>
      </c>
      <c r="BZ111" s="38" t="s">
        <v>3975</v>
      </c>
      <c r="GI111" s="38" t="s">
        <v>1566</v>
      </c>
      <c r="GJ111" s="38" t="s">
        <v>3976</v>
      </c>
      <c r="RW111" s="38" t="s">
        <v>1567</v>
      </c>
      <c r="RX111" s="38" t="s">
        <v>3977</v>
      </c>
      <c r="SF111" s="38" t="s">
        <v>1568</v>
      </c>
      <c r="SG111" s="38" t="s">
        <v>3978</v>
      </c>
    </row>
    <row r="112" spans="68:501">
      <c r="BV112" s="38" t="s">
        <v>581</v>
      </c>
      <c r="BW112" s="38" t="s">
        <v>2888</v>
      </c>
      <c r="BY112" s="38" t="s">
        <v>1569</v>
      </c>
      <c r="BZ112" s="38" t="s">
        <v>3979</v>
      </c>
      <c r="GI112" s="38" t="s">
        <v>1224</v>
      </c>
      <c r="GJ112" s="38" t="s">
        <v>3630</v>
      </c>
      <c r="RW112" s="38" t="s">
        <v>1570</v>
      </c>
      <c r="RX112" s="38" t="s">
        <v>3980</v>
      </c>
      <c r="SF112" s="38" t="s">
        <v>1571</v>
      </c>
      <c r="SG112" s="38" t="s">
        <v>3981</v>
      </c>
    </row>
    <row r="113" spans="77:501">
      <c r="BY113" s="38" t="s">
        <v>1572</v>
      </c>
      <c r="BZ113" s="38" t="s">
        <v>3982</v>
      </c>
      <c r="GI113" s="38" t="s">
        <v>1573</v>
      </c>
      <c r="GJ113" s="38" t="s">
        <v>3983</v>
      </c>
      <c r="RW113" s="38" t="s">
        <v>1574</v>
      </c>
      <c r="RX113" s="38" t="s">
        <v>3984</v>
      </c>
      <c r="SF113" s="38" t="s">
        <v>1575</v>
      </c>
      <c r="SG113" s="38" t="s">
        <v>3985</v>
      </c>
    </row>
    <row r="114" spans="77:501">
      <c r="BY114" s="38" t="s">
        <v>1576</v>
      </c>
      <c r="BZ114" s="38" t="s">
        <v>3986</v>
      </c>
      <c r="GI114" s="38" t="s">
        <v>1577</v>
      </c>
      <c r="GJ114" s="38" t="s">
        <v>3987</v>
      </c>
      <c r="RW114" s="38" t="s">
        <v>1578</v>
      </c>
      <c r="RX114" s="38" t="s">
        <v>3988</v>
      </c>
      <c r="SF114" s="38" t="s">
        <v>557</v>
      </c>
      <c r="SG114" s="38" t="s">
        <v>2857</v>
      </c>
    </row>
    <row r="115" spans="77:501">
      <c r="BY115" s="38" t="s">
        <v>1124</v>
      </c>
      <c r="BZ115" s="38" t="s">
        <v>3523</v>
      </c>
      <c r="GI115" s="38" t="s">
        <v>1579</v>
      </c>
      <c r="GJ115" s="38" t="s">
        <v>3989</v>
      </c>
      <c r="RW115" s="38" t="s">
        <v>1216</v>
      </c>
      <c r="RX115" s="38" t="s">
        <v>3622</v>
      </c>
      <c r="SF115" s="38" t="s">
        <v>1182</v>
      </c>
      <c r="SG115" s="38" t="s">
        <v>3584</v>
      </c>
    </row>
    <row r="116" spans="77:501">
      <c r="BY116" s="38" t="s">
        <v>507</v>
      </c>
      <c r="BZ116" s="38" t="s">
        <v>2799</v>
      </c>
      <c r="GI116" s="38" t="s">
        <v>1580</v>
      </c>
      <c r="GJ116" s="38" t="s">
        <v>3990</v>
      </c>
      <c r="RW116" s="38" t="s">
        <v>1581</v>
      </c>
      <c r="RX116" s="38" t="s">
        <v>3991</v>
      </c>
      <c r="SF116" s="38" t="s">
        <v>1582</v>
      </c>
      <c r="SG116" s="38" t="s">
        <v>3992</v>
      </c>
    </row>
    <row r="117" spans="77:501">
      <c r="BY117" s="38" t="s">
        <v>1074</v>
      </c>
      <c r="BZ117" s="38" t="s">
        <v>3470</v>
      </c>
      <c r="GI117" s="38" t="s">
        <v>1233</v>
      </c>
      <c r="GJ117" s="38" t="s">
        <v>3639</v>
      </c>
      <c r="RW117" s="38" t="s">
        <v>1225</v>
      </c>
      <c r="RX117" s="38" t="s">
        <v>3631</v>
      </c>
      <c r="SF117" s="38" t="s">
        <v>1583</v>
      </c>
      <c r="SG117" s="38" t="s">
        <v>3993</v>
      </c>
    </row>
    <row r="118" spans="77:501">
      <c r="BY118" s="38" t="s">
        <v>1037</v>
      </c>
      <c r="BZ118" s="38" t="s">
        <v>3433</v>
      </c>
      <c r="GI118" s="38" t="s">
        <v>1584</v>
      </c>
      <c r="GJ118" s="38" t="s">
        <v>3994</v>
      </c>
      <c r="RW118" s="38" t="s">
        <v>1585</v>
      </c>
      <c r="RX118" s="38" t="s">
        <v>3995</v>
      </c>
      <c r="SF118" s="38" t="s">
        <v>1586</v>
      </c>
      <c r="SG118" s="38" t="s">
        <v>3996</v>
      </c>
    </row>
    <row r="119" spans="77:501">
      <c r="BY119" s="38" t="s">
        <v>759</v>
      </c>
      <c r="BZ119" s="38" t="s">
        <v>3104</v>
      </c>
      <c r="GI119" s="38" t="s">
        <v>1587</v>
      </c>
      <c r="GJ119" s="38" t="s">
        <v>3997</v>
      </c>
      <c r="RW119" s="38" t="s">
        <v>1588</v>
      </c>
      <c r="RX119" s="38" t="s">
        <v>3998</v>
      </c>
      <c r="SF119" s="38" t="s">
        <v>1589</v>
      </c>
      <c r="SG119" s="38" t="s">
        <v>3999</v>
      </c>
    </row>
    <row r="120" spans="77:501">
      <c r="BY120" s="38" t="s">
        <v>646</v>
      </c>
      <c r="BZ120" s="38" t="s">
        <v>2968</v>
      </c>
      <c r="GI120" s="38" t="s">
        <v>1590</v>
      </c>
      <c r="GJ120" s="38" t="s">
        <v>4000</v>
      </c>
      <c r="RW120" s="38" t="s">
        <v>1591</v>
      </c>
      <c r="RX120" s="38" t="s">
        <v>4001</v>
      </c>
      <c r="SF120" s="38" t="s">
        <v>1592</v>
      </c>
      <c r="SG120" s="38" t="s">
        <v>4002</v>
      </c>
    </row>
    <row r="121" spans="77:501">
      <c r="BY121" s="38" t="s">
        <v>705</v>
      </c>
      <c r="BZ121" s="38" t="s">
        <v>3037</v>
      </c>
      <c r="GI121" s="38" t="s">
        <v>1593</v>
      </c>
      <c r="GJ121" s="38" t="s">
        <v>4003</v>
      </c>
      <c r="RW121" s="38" t="s">
        <v>1594</v>
      </c>
      <c r="RX121" s="38" t="s">
        <v>4004</v>
      </c>
      <c r="SF121" s="38" t="s">
        <v>1595</v>
      </c>
      <c r="SG121" s="38" t="s">
        <v>4005</v>
      </c>
    </row>
    <row r="122" spans="77:501">
      <c r="BY122" s="38" t="s">
        <v>754</v>
      </c>
      <c r="BZ122" s="38" t="s">
        <v>3099</v>
      </c>
      <c r="GI122" s="38" t="s">
        <v>1596</v>
      </c>
      <c r="GJ122" s="38" t="s">
        <v>4006</v>
      </c>
      <c r="RW122" s="38" t="s">
        <v>1597</v>
      </c>
      <c r="RX122" s="38" t="s">
        <v>4007</v>
      </c>
      <c r="SF122" s="38" t="s">
        <v>1192</v>
      </c>
      <c r="SG122" s="38" t="s">
        <v>3595</v>
      </c>
    </row>
    <row r="123" spans="77:501">
      <c r="BY123" s="38" t="s">
        <v>581</v>
      </c>
      <c r="BZ123" s="38" t="s">
        <v>2888</v>
      </c>
      <c r="GI123" s="38" t="s">
        <v>1598</v>
      </c>
      <c r="GJ123" s="38" t="s">
        <v>4008</v>
      </c>
      <c r="RW123" s="38" t="s">
        <v>1236</v>
      </c>
      <c r="RX123" s="38" t="s">
        <v>3642</v>
      </c>
      <c r="SF123" s="38" t="s">
        <v>1599</v>
      </c>
      <c r="SG123" s="38" t="s">
        <v>4009</v>
      </c>
    </row>
    <row r="124" spans="77:501">
      <c r="GI124" s="38" t="s">
        <v>1600</v>
      </c>
      <c r="GJ124" s="38" t="s">
        <v>4010</v>
      </c>
      <c r="RW124" s="38" t="s">
        <v>1601</v>
      </c>
      <c r="RX124" s="38" t="s">
        <v>4011</v>
      </c>
      <c r="SF124" s="38" t="s">
        <v>1602</v>
      </c>
      <c r="SG124" s="38" t="s">
        <v>4012</v>
      </c>
    </row>
    <row r="125" spans="77:501">
      <c r="GI125" s="38" t="s">
        <v>1603</v>
      </c>
      <c r="GJ125" s="38" t="s">
        <v>4013</v>
      </c>
      <c r="RW125" s="38" t="s">
        <v>1604</v>
      </c>
      <c r="RX125" s="38" t="s">
        <v>4014</v>
      </c>
      <c r="SF125" s="38" t="s">
        <v>1605</v>
      </c>
      <c r="SG125" s="38" t="s">
        <v>4015</v>
      </c>
    </row>
    <row r="126" spans="77:501">
      <c r="GI126" s="38" t="s">
        <v>1606</v>
      </c>
      <c r="GJ126" s="38" t="s">
        <v>4016</v>
      </c>
      <c r="RW126" s="38" t="s">
        <v>1607</v>
      </c>
      <c r="RX126" s="38" t="s">
        <v>4017</v>
      </c>
      <c r="SF126" s="38" t="s">
        <v>1200</v>
      </c>
      <c r="SG126" s="38" t="s">
        <v>3604</v>
      </c>
    </row>
    <row r="127" spans="77:501">
      <c r="GI127" s="38" t="s">
        <v>1608</v>
      </c>
      <c r="GJ127" s="38" t="s">
        <v>4018</v>
      </c>
      <c r="RW127" s="38" t="s">
        <v>1245</v>
      </c>
      <c r="RX127" s="38" t="s">
        <v>3652</v>
      </c>
      <c r="SF127" s="38" t="s">
        <v>1609</v>
      </c>
      <c r="SG127" s="38" t="s">
        <v>4019</v>
      </c>
    </row>
    <row r="128" spans="77:501">
      <c r="GI128" s="38" t="s">
        <v>1610</v>
      </c>
      <c r="GJ128" s="38" t="s">
        <v>4020</v>
      </c>
      <c r="RW128" s="38" t="s">
        <v>1611</v>
      </c>
      <c r="RX128" s="38" t="s">
        <v>4021</v>
      </c>
      <c r="SF128" s="38" t="s">
        <v>1612</v>
      </c>
      <c r="SG128" s="38" t="s">
        <v>4022</v>
      </c>
    </row>
    <row r="129" spans="191:501">
      <c r="GI129" s="38" t="s">
        <v>1613</v>
      </c>
      <c r="GJ129" s="38" t="s">
        <v>4023</v>
      </c>
      <c r="RW129" s="38" t="s">
        <v>1614</v>
      </c>
      <c r="RX129" s="38" t="s">
        <v>4024</v>
      </c>
      <c r="SF129" s="38" t="s">
        <v>1615</v>
      </c>
      <c r="SG129" s="38" t="s">
        <v>4025</v>
      </c>
    </row>
    <row r="130" spans="191:501">
      <c r="GI130" s="38" t="s">
        <v>1616</v>
      </c>
      <c r="GJ130" s="38" t="s">
        <v>4026</v>
      </c>
      <c r="RW130" s="38" t="s">
        <v>1617</v>
      </c>
      <c r="RX130" s="38" t="s">
        <v>4027</v>
      </c>
      <c r="SF130" s="38" t="s">
        <v>1618</v>
      </c>
      <c r="SG130" s="38" t="s">
        <v>4028</v>
      </c>
    </row>
    <row r="131" spans="191:501">
      <c r="GI131" s="38" t="s">
        <v>1619</v>
      </c>
      <c r="GJ131" s="38" t="s">
        <v>4029</v>
      </c>
      <c r="RW131" s="38" t="s">
        <v>1620</v>
      </c>
      <c r="RX131" s="38" t="s">
        <v>4030</v>
      </c>
      <c r="SF131" s="38" t="s">
        <v>1621</v>
      </c>
      <c r="SG131" s="38" t="s">
        <v>4031</v>
      </c>
    </row>
    <row r="132" spans="191:501">
      <c r="GI132" s="38" t="s">
        <v>1622</v>
      </c>
      <c r="GJ132" s="38" t="s">
        <v>4032</v>
      </c>
      <c r="RW132" s="38" t="s">
        <v>1623</v>
      </c>
      <c r="RX132" s="38" t="s">
        <v>4033</v>
      </c>
      <c r="SF132" s="38" t="s">
        <v>624</v>
      </c>
      <c r="SG132" s="38" t="s">
        <v>2940</v>
      </c>
    </row>
    <row r="133" spans="191:501">
      <c r="GI133" s="38" t="s">
        <v>1624</v>
      </c>
      <c r="GJ133" s="38" t="s">
        <v>4034</v>
      </c>
      <c r="RW133" s="38" t="s">
        <v>1253</v>
      </c>
      <c r="RX133" s="38" t="s">
        <v>3661</v>
      </c>
      <c r="SF133" s="38" t="s">
        <v>1218</v>
      </c>
      <c r="SG133" s="38" t="s">
        <v>3624</v>
      </c>
    </row>
    <row r="134" spans="191:501">
      <c r="GI134" s="38" t="s">
        <v>1244</v>
      </c>
      <c r="GJ134" s="38" t="s">
        <v>3650</v>
      </c>
      <c r="RW134" s="38" t="s">
        <v>1625</v>
      </c>
      <c r="RX134" s="38" t="s">
        <v>4035</v>
      </c>
      <c r="SF134" s="38" t="s">
        <v>1626</v>
      </c>
      <c r="SG134" s="38" t="s">
        <v>4036</v>
      </c>
    </row>
    <row r="135" spans="191:501">
      <c r="GI135" s="38" t="s">
        <v>1260</v>
      </c>
      <c r="GJ135" s="38" t="s">
        <v>3668</v>
      </c>
      <c r="RW135" s="38" t="s">
        <v>1627</v>
      </c>
      <c r="RX135" s="38" t="s">
        <v>4037</v>
      </c>
      <c r="SF135" s="38" t="s">
        <v>1628</v>
      </c>
      <c r="SG135" s="38" t="s">
        <v>4038</v>
      </c>
    </row>
    <row r="136" spans="191:501">
      <c r="GI136" s="38" t="s">
        <v>1629</v>
      </c>
      <c r="GJ136" s="38" t="s">
        <v>4039</v>
      </c>
      <c r="RW136" s="38" t="s">
        <v>1630</v>
      </c>
      <c r="RX136" s="38" t="s">
        <v>4040</v>
      </c>
      <c r="SF136" s="38" t="s">
        <v>1227</v>
      </c>
      <c r="SG136" s="38" t="s">
        <v>3633</v>
      </c>
    </row>
    <row r="137" spans="191:501">
      <c r="GI137" s="38" t="s">
        <v>1631</v>
      </c>
      <c r="GJ137" s="38" t="s">
        <v>4041</v>
      </c>
      <c r="RW137" s="38" t="s">
        <v>1632</v>
      </c>
      <c r="RX137" s="38" t="s">
        <v>4042</v>
      </c>
      <c r="SF137" s="38" t="s">
        <v>1633</v>
      </c>
      <c r="SG137" s="38" t="s">
        <v>4043</v>
      </c>
    </row>
    <row r="138" spans="191:501">
      <c r="GI138" s="38" t="s">
        <v>1634</v>
      </c>
      <c r="GJ138" s="38" t="s">
        <v>4044</v>
      </c>
      <c r="RW138" s="38" t="s">
        <v>1635</v>
      </c>
      <c r="RX138" s="38" t="s">
        <v>4045</v>
      </c>
      <c r="SF138" s="38" t="s">
        <v>1636</v>
      </c>
      <c r="SG138" s="38" t="s">
        <v>4046</v>
      </c>
    </row>
    <row r="139" spans="191:501">
      <c r="GI139" s="38" t="s">
        <v>1637</v>
      </c>
      <c r="GJ139" s="38" t="s">
        <v>4047</v>
      </c>
      <c r="RW139" s="38" t="s">
        <v>733</v>
      </c>
      <c r="RX139" s="38" t="s">
        <v>3071</v>
      </c>
      <c r="SF139" s="38" t="s">
        <v>1238</v>
      </c>
      <c r="SG139" s="38" t="s">
        <v>3644</v>
      </c>
    </row>
    <row r="140" spans="191:501">
      <c r="GI140" s="38" t="s">
        <v>1638</v>
      </c>
      <c r="GJ140" s="38" t="s">
        <v>4048</v>
      </c>
      <c r="RW140" s="38" t="s">
        <v>786</v>
      </c>
      <c r="RX140" s="38" t="s">
        <v>3136</v>
      </c>
      <c r="SF140" s="38" t="s">
        <v>1639</v>
      </c>
      <c r="SG140" s="38" t="s">
        <v>4049</v>
      </c>
    </row>
    <row r="141" spans="191:501">
      <c r="GI141" s="38" t="s">
        <v>1640</v>
      </c>
      <c r="GJ141" s="38" t="s">
        <v>4050</v>
      </c>
      <c r="RW141" s="38" t="s">
        <v>1641</v>
      </c>
      <c r="RX141" s="38" t="s">
        <v>4051</v>
      </c>
      <c r="SF141" s="38" t="s">
        <v>1642</v>
      </c>
      <c r="SG141" s="38" t="s">
        <v>4052</v>
      </c>
    </row>
    <row r="142" spans="191:501">
      <c r="GI142" s="38" t="s">
        <v>1643</v>
      </c>
      <c r="GJ142" s="38" t="s">
        <v>4053</v>
      </c>
      <c r="RW142" s="38" t="s">
        <v>1644</v>
      </c>
      <c r="RX142" s="38" t="s">
        <v>4054</v>
      </c>
      <c r="SF142" s="38" t="s">
        <v>1247</v>
      </c>
      <c r="SG142" s="38" t="s">
        <v>3654</v>
      </c>
    </row>
    <row r="143" spans="191:501">
      <c r="GI143" s="38" t="s">
        <v>1645</v>
      </c>
      <c r="GJ143" s="38" t="s">
        <v>4055</v>
      </c>
      <c r="RW143" s="38" t="s">
        <v>1646</v>
      </c>
      <c r="RX143" s="38" t="s">
        <v>4056</v>
      </c>
      <c r="SF143" s="38" t="s">
        <v>1647</v>
      </c>
      <c r="SG143" s="38" t="s">
        <v>4057</v>
      </c>
    </row>
    <row r="144" spans="191:501">
      <c r="GI144" s="38" t="s">
        <v>1648</v>
      </c>
      <c r="GJ144" s="38" t="s">
        <v>4058</v>
      </c>
      <c r="RW144" s="38" t="s">
        <v>1649</v>
      </c>
      <c r="RX144" s="38" t="s">
        <v>4059</v>
      </c>
      <c r="SF144" s="38" t="s">
        <v>1650</v>
      </c>
      <c r="SG144" s="38" t="s">
        <v>4060</v>
      </c>
    </row>
    <row r="145" spans="191:501">
      <c r="GI145" s="38" t="s">
        <v>1651</v>
      </c>
      <c r="GJ145" s="38" t="s">
        <v>4061</v>
      </c>
      <c r="RW145" s="38" t="s">
        <v>781</v>
      </c>
      <c r="RX145" s="38" t="s">
        <v>3131</v>
      </c>
      <c r="SF145" s="38" t="s">
        <v>1652</v>
      </c>
      <c r="SG145" s="38" t="s">
        <v>4062</v>
      </c>
    </row>
    <row r="146" spans="191:501">
      <c r="GI146" s="38" t="s">
        <v>1653</v>
      </c>
      <c r="GJ146" s="38" t="s">
        <v>4063</v>
      </c>
      <c r="RW146" s="38" t="s">
        <v>1281</v>
      </c>
      <c r="RX146" s="38" t="s">
        <v>3691</v>
      </c>
      <c r="SF146" s="38" t="s">
        <v>1654</v>
      </c>
      <c r="SG146" s="38" t="s">
        <v>4064</v>
      </c>
    </row>
    <row r="147" spans="191:501">
      <c r="GI147" s="38" t="s">
        <v>1655</v>
      </c>
      <c r="GJ147" s="38" t="s">
        <v>4065</v>
      </c>
      <c r="RW147" s="38" t="s">
        <v>1656</v>
      </c>
      <c r="RX147" s="38" t="s">
        <v>4066</v>
      </c>
      <c r="SF147" s="38" t="s">
        <v>1657</v>
      </c>
      <c r="SG147" s="38" t="s">
        <v>4067</v>
      </c>
    </row>
    <row r="148" spans="191:501">
      <c r="GI148" s="38" t="s">
        <v>1658</v>
      </c>
      <c r="GJ148" s="38" t="s">
        <v>4068</v>
      </c>
      <c r="RW148" s="38" t="s">
        <v>1659</v>
      </c>
      <c r="RX148" s="38" t="s">
        <v>4069</v>
      </c>
      <c r="SF148" s="38" t="s">
        <v>1255</v>
      </c>
      <c r="SG148" s="38" t="s">
        <v>3663</v>
      </c>
    </row>
    <row r="149" spans="191:501">
      <c r="GI149" s="38" t="s">
        <v>1660</v>
      </c>
      <c r="GJ149" s="38" t="s">
        <v>4070</v>
      </c>
      <c r="RW149" s="38" t="s">
        <v>1286</v>
      </c>
      <c r="RX149" s="38" t="s">
        <v>3696</v>
      </c>
      <c r="SF149" s="38" t="s">
        <v>1661</v>
      </c>
      <c r="SG149" s="38" t="s">
        <v>4071</v>
      </c>
    </row>
    <row r="150" spans="191:501">
      <c r="GI150" s="38" t="s">
        <v>1662</v>
      </c>
      <c r="GJ150" s="38" t="s">
        <v>4072</v>
      </c>
      <c r="RW150" s="38" t="s">
        <v>1663</v>
      </c>
      <c r="RX150" s="38" t="s">
        <v>4073</v>
      </c>
      <c r="SF150" s="38" t="s">
        <v>1664</v>
      </c>
      <c r="SG150" s="38" t="s">
        <v>4074</v>
      </c>
    </row>
    <row r="151" spans="191:501">
      <c r="GI151" s="38" t="s">
        <v>1665</v>
      </c>
      <c r="GJ151" s="38" t="s">
        <v>4075</v>
      </c>
      <c r="RW151" s="38" t="s">
        <v>1293</v>
      </c>
      <c r="RX151" s="38" t="s">
        <v>3703</v>
      </c>
      <c r="SF151" s="38" t="s">
        <v>1263</v>
      </c>
      <c r="SG151" s="38" t="s">
        <v>3672</v>
      </c>
    </row>
    <row r="152" spans="191:501">
      <c r="GI152" s="38" t="s">
        <v>1666</v>
      </c>
      <c r="GJ152" s="38" t="s">
        <v>4076</v>
      </c>
      <c r="RW152" s="38" t="s">
        <v>1667</v>
      </c>
      <c r="RX152" s="38" t="s">
        <v>4077</v>
      </c>
      <c r="SF152" s="38" t="s">
        <v>1668</v>
      </c>
      <c r="SG152" s="38" t="s">
        <v>4078</v>
      </c>
    </row>
    <row r="153" spans="191:501">
      <c r="GI153" s="38" t="s">
        <v>1669</v>
      </c>
      <c r="GJ153" s="38" t="s">
        <v>4079</v>
      </c>
      <c r="RW153" s="38" t="s">
        <v>1670</v>
      </c>
      <c r="RX153" s="38" t="s">
        <v>4080</v>
      </c>
      <c r="SF153" s="38" t="s">
        <v>1671</v>
      </c>
      <c r="SG153" s="38" t="s">
        <v>4081</v>
      </c>
    </row>
    <row r="154" spans="191:501">
      <c r="GI154" s="38" t="s">
        <v>1672</v>
      </c>
      <c r="GJ154" s="38" t="s">
        <v>4082</v>
      </c>
      <c r="RW154" s="38" t="s">
        <v>1298</v>
      </c>
      <c r="RX154" s="38" t="s">
        <v>3708</v>
      </c>
      <c r="SF154" s="38" t="s">
        <v>1673</v>
      </c>
      <c r="SG154" s="38" t="s">
        <v>4083</v>
      </c>
    </row>
    <row r="155" spans="191:501">
      <c r="GI155" s="38" t="s">
        <v>1674</v>
      </c>
      <c r="GJ155" s="38" t="s">
        <v>4084</v>
      </c>
      <c r="RW155" s="38" t="s">
        <v>1675</v>
      </c>
      <c r="RX155" s="38" t="s">
        <v>4085</v>
      </c>
      <c r="SF155" s="38" t="s">
        <v>1676</v>
      </c>
      <c r="SG155" s="38" t="s">
        <v>4086</v>
      </c>
    </row>
    <row r="156" spans="191:501">
      <c r="GI156" s="38" t="s">
        <v>1677</v>
      </c>
      <c r="GJ156" s="38" t="s">
        <v>4087</v>
      </c>
      <c r="RW156" s="38" t="s">
        <v>1304</v>
      </c>
      <c r="RX156" s="38" t="s">
        <v>3714</v>
      </c>
      <c r="SF156" s="38" t="s">
        <v>1678</v>
      </c>
      <c r="SG156" s="38" t="s">
        <v>4088</v>
      </c>
    </row>
    <row r="157" spans="191:501">
      <c r="GI157" s="38" t="s">
        <v>1679</v>
      </c>
      <c r="GJ157" s="38" t="s">
        <v>4089</v>
      </c>
      <c r="RW157" s="38" t="s">
        <v>1680</v>
      </c>
      <c r="RX157" s="38" t="s">
        <v>4090</v>
      </c>
      <c r="SF157" s="38" t="s">
        <v>1268</v>
      </c>
      <c r="SG157" s="38" t="s">
        <v>3678</v>
      </c>
    </row>
    <row r="158" spans="191:501">
      <c r="GI158" s="38" t="s">
        <v>1681</v>
      </c>
      <c r="GJ158" s="38" t="s">
        <v>4091</v>
      </c>
      <c r="RW158" s="38" t="s">
        <v>1682</v>
      </c>
      <c r="RX158" s="38" t="s">
        <v>4092</v>
      </c>
      <c r="SF158" s="38" t="s">
        <v>1683</v>
      </c>
      <c r="SG158" s="38" t="s">
        <v>4093</v>
      </c>
    </row>
    <row r="159" spans="191:501">
      <c r="GI159" s="38" t="s">
        <v>1684</v>
      </c>
      <c r="GJ159" s="38" t="s">
        <v>4094</v>
      </c>
      <c r="RW159" s="38" t="s">
        <v>1685</v>
      </c>
      <c r="RX159" s="38" t="s">
        <v>4095</v>
      </c>
      <c r="SF159" s="38" t="s">
        <v>1686</v>
      </c>
      <c r="SG159" s="38" t="s">
        <v>4096</v>
      </c>
    </row>
    <row r="160" spans="191:501">
      <c r="GI160" s="38" t="s">
        <v>1687</v>
      </c>
      <c r="GJ160" s="38" t="s">
        <v>4097</v>
      </c>
      <c r="RW160" s="38" t="s">
        <v>1688</v>
      </c>
      <c r="RX160" s="38" t="s">
        <v>4098</v>
      </c>
      <c r="SF160" s="38" t="s">
        <v>1689</v>
      </c>
      <c r="SG160" s="38" t="s">
        <v>4099</v>
      </c>
    </row>
    <row r="161" spans="191:501">
      <c r="GI161" s="38" t="s">
        <v>1690</v>
      </c>
      <c r="GJ161" s="38" t="s">
        <v>4100</v>
      </c>
      <c r="RW161" s="38" t="s">
        <v>1691</v>
      </c>
      <c r="RX161" s="38" t="s">
        <v>4101</v>
      </c>
      <c r="SF161" s="38" t="s">
        <v>1275</v>
      </c>
      <c r="SG161" s="38" t="s">
        <v>3685</v>
      </c>
    </row>
    <row r="162" spans="191:501">
      <c r="GI162" s="38" t="s">
        <v>1692</v>
      </c>
      <c r="GJ162" s="38" t="s">
        <v>4102</v>
      </c>
      <c r="RW162" s="38" t="s">
        <v>828</v>
      </c>
      <c r="RX162" s="38" t="s">
        <v>3189</v>
      </c>
      <c r="SF162" s="38" t="s">
        <v>1693</v>
      </c>
      <c r="SG162" s="38" t="s">
        <v>4103</v>
      </c>
    </row>
    <row r="163" spans="191:501">
      <c r="GI163" s="38" t="s">
        <v>1694</v>
      </c>
      <c r="GJ163" s="38" t="s">
        <v>4104</v>
      </c>
      <c r="RW163" s="38" t="s">
        <v>1313</v>
      </c>
      <c r="RX163" s="38" t="s">
        <v>3723</v>
      </c>
      <c r="SF163" s="38" t="s">
        <v>1695</v>
      </c>
      <c r="SG163" s="38" t="s">
        <v>4105</v>
      </c>
    </row>
    <row r="164" spans="191:501">
      <c r="GI164" s="38" t="s">
        <v>1696</v>
      </c>
      <c r="GJ164" s="38" t="s">
        <v>4106</v>
      </c>
      <c r="RW164" s="38" t="s">
        <v>1697</v>
      </c>
      <c r="RX164" s="38" t="s">
        <v>4107</v>
      </c>
      <c r="SF164" s="38" t="s">
        <v>1698</v>
      </c>
      <c r="SG164" s="38" t="s">
        <v>4108</v>
      </c>
    </row>
    <row r="165" spans="191:501">
      <c r="GI165" s="38" t="s">
        <v>1699</v>
      </c>
      <c r="GJ165" s="38" t="s">
        <v>4109</v>
      </c>
      <c r="RW165" s="38" t="s">
        <v>1316</v>
      </c>
      <c r="RX165" s="38" t="s">
        <v>3726</v>
      </c>
      <c r="SF165" s="38" t="s">
        <v>1700</v>
      </c>
      <c r="SG165" s="38" t="s">
        <v>4110</v>
      </c>
    </row>
    <row r="166" spans="191:501">
      <c r="GI166" s="38" t="s">
        <v>1701</v>
      </c>
      <c r="GJ166" s="38" t="s">
        <v>4111</v>
      </c>
      <c r="RW166" s="38" t="s">
        <v>1702</v>
      </c>
      <c r="RX166" s="38" t="s">
        <v>4112</v>
      </c>
      <c r="SF166" s="38" t="s">
        <v>1703</v>
      </c>
      <c r="SG166" s="38" t="s">
        <v>4113</v>
      </c>
    </row>
    <row r="167" spans="191:501">
      <c r="GI167" s="38" t="s">
        <v>1704</v>
      </c>
      <c r="GJ167" s="38" t="s">
        <v>4114</v>
      </c>
      <c r="RW167" s="38" t="s">
        <v>1322</v>
      </c>
      <c r="RX167" s="38" t="s">
        <v>3732</v>
      </c>
      <c r="SF167" s="38" t="s">
        <v>1705</v>
      </c>
      <c r="SG167" s="38" t="s">
        <v>4115</v>
      </c>
    </row>
    <row r="168" spans="191:501">
      <c r="GI168" s="38" t="s">
        <v>1706</v>
      </c>
      <c r="GJ168" s="38" t="s">
        <v>4116</v>
      </c>
      <c r="RW168" s="38" t="s">
        <v>1707</v>
      </c>
      <c r="RX168" s="38" t="s">
        <v>4117</v>
      </c>
      <c r="SF168" s="38" t="s">
        <v>682</v>
      </c>
      <c r="SG168" s="38" t="s">
        <v>3008</v>
      </c>
    </row>
    <row r="169" spans="191:501">
      <c r="GI169" s="38" t="s">
        <v>1708</v>
      </c>
      <c r="GJ169" s="38" t="s">
        <v>4118</v>
      </c>
      <c r="RW169" s="38" t="s">
        <v>1326</v>
      </c>
      <c r="RX169" s="38" t="s">
        <v>3736</v>
      </c>
      <c r="SF169" s="38" t="s">
        <v>1288</v>
      </c>
      <c r="SG169" s="38" t="s">
        <v>3698</v>
      </c>
    </row>
    <row r="170" spans="191:501">
      <c r="GI170" s="38" t="s">
        <v>1709</v>
      </c>
      <c r="GJ170" s="38" t="s">
        <v>4119</v>
      </c>
      <c r="RW170" s="38" t="s">
        <v>1710</v>
      </c>
      <c r="RX170" s="38" t="s">
        <v>4120</v>
      </c>
      <c r="SF170" s="38" t="s">
        <v>1711</v>
      </c>
      <c r="SG170" s="38" t="s">
        <v>4121</v>
      </c>
    </row>
    <row r="171" spans="191:501">
      <c r="GI171" s="38" t="s">
        <v>1712</v>
      </c>
      <c r="GJ171" s="38" t="s">
        <v>4122</v>
      </c>
      <c r="RW171" s="38" t="s">
        <v>1331</v>
      </c>
      <c r="RX171" s="38" t="s">
        <v>3741</v>
      </c>
      <c r="SF171" s="38" t="s">
        <v>1713</v>
      </c>
      <c r="SG171" s="38" t="s">
        <v>4123</v>
      </c>
    </row>
    <row r="172" spans="191:501">
      <c r="GI172" s="38" t="s">
        <v>1714</v>
      </c>
      <c r="GJ172" s="38" t="s">
        <v>4124</v>
      </c>
      <c r="RW172" s="38" t="s">
        <v>1715</v>
      </c>
      <c r="RX172" s="38" t="s">
        <v>4125</v>
      </c>
      <c r="SF172" s="38" t="s">
        <v>1716</v>
      </c>
      <c r="SG172" s="38" t="s">
        <v>4126</v>
      </c>
    </row>
    <row r="173" spans="191:501">
      <c r="GI173" s="38" t="s">
        <v>1717</v>
      </c>
      <c r="GJ173" s="38" t="s">
        <v>4127</v>
      </c>
      <c r="RW173" s="38" t="s">
        <v>1337</v>
      </c>
      <c r="RX173" s="38" t="s">
        <v>3747</v>
      </c>
      <c r="SF173" s="38" t="s">
        <v>1718</v>
      </c>
      <c r="SG173" s="38" t="s">
        <v>4128</v>
      </c>
    </row>
    <row r="174" spans="191:501">
      <c r="GI174" s="38" t="s">
        <v>1719</v>
      </c>
      <c r="GJ174" s="38" t="s">
        <v>4129</v>
      </c>
      <c r="RW174" s="38" t="s">
        <v>1720</v>
      </c>
      <c r="RX174" s="38" t="s">
        <v>4130</v>
      </c>
      <c r="SF174" s="38" t="s">
        <v>1721</v>
      </c>
      <c r="SG174" s="38" t="s">
        <v>4131</v>
      </c>
    </row>
    <row r="175" spans="191:501">
      <c r="GI175" s="38" t="s">
        <v>1722</v>
      </c>
      <c r="GJ175" s="38" t="s">
        <v>4132</v>
      </c>
      <c r="RW175" s="38" t="s">
        <v>1342</v>
      </c>
      <c r="RX175" s="38" t="s">
        <v>3752</v>
      </c>
      <c r="SF175" s="38" t="s">
        <v>1723</v>
      </c>
      <c r="SG175" s="38" t="s">
        <v>4133</v>
      </c>
    </row>
    <row r="176" spans="191:501">
      <c r="GI176" s="38" t="s">
        <v>1724</v>
      </c>
      <c r="GJ176" s="38" t="s">
        <v>4134</v>
      </c>
      <c r="RW176" s="38" t="s">
        <v>1725</v>
      </c>
      <c r="RX176" s="38" t="s">
        <v>4135</v>
      </c>
      <c r="SF176" s="38" t="s">
        <v>734</v>
      </c>
      <c r="SG176" s="38" t="s">
        <v>3072</v>
      </c>
    </row>
    <row r="177" spans="191:501">
      <c r="GI177" s="38" t="s">
        <v>1726</v>
      </c>
      <c r="GJ177" s="38" t="s">
        <v>4136</v>
      </c>
      <c r="RW177" s="38" t="s">
        <v>1346</v>
      </c>
      <c r="RX177" s="38" t="s">
        <v>3756</v>
      </c>
      <c r="SF177" s="38" t="s">
        <v>1300</v>
      </c>
      <c r="SG177" s="38" t="s">
        <v>3710</v>
      </c>
    </row>
    <row r="178" spans="191:501">
      <c r="GI178" s="38" t="s">
        <v>1727</v>
      </c>
      <c r="GJ178" s="38" t="s">
        <v>4137</v>
      </c>
      <c r="RW178" s="38" t="s">
        <v>1728</v>
      </c>
      <c r="RX178" s="38" t="s">
        <v>4138</v>
      </c>
      <c r="SF178" s="38" t="s">
        <v>1729</v>
      </c>
      <c r="SG178" s="38" t="s">
        <v>4139</v>
      </c>
    </row>
    <row r="179" spans="191:501">
      <c r="GI179" s="38" t="s">
        <v>1730</v>
      </c>
      <c r="GJ179" s="38" t="s">
        <v>4140</v>
      </c>
      <c r="RW179" s="38" t="s">
        <v>863</v>
      </c>
      <c r="RX179" s="38" t="s">
        <v>3236</v>
      </c>
      <c r="SF179" s="38" t="s">
        <v>1731</v>
      </c>
      <c r="SG179" s="38" t="s">
        <v>4141</v>
      </c>
    </row>
    <row r="180" spans="191:501">
      <c r="GI180" s="38" t="s">
        <v>1732</v>
      </c>
      <c r="GJ180" s="38" t="s">
        <v>4142</v>
      </c>
      <c r="RW180" s="38" t="s">
        <v>1356</v>
      </c>
      <c r="RX180" s="38" t="s">
        <v>3766</v>
      </c>
      <c r="SF180" s="38" t="s">
        <v>1733</v>
      </c>
      <c r="SG180" s="38" t="s">
        <v>4143</v>
      </c>
    </row>
    <row r="181" spans="191:501">
      <c r="GI181" s="38" t="s">
        <v>1734</v>
      </c>
      <c r="GJ181" s="38" t="s">
        <v>4144</v>
      </c>
      <c r="RW181" s="38" t="s">
        <v>1735</v>
      </c>
      <c r="RX181" s="38" t="s">
        <v>4145</v>
      </c>
      <c r="SF181" s="38" t="s">
        <v>1736</v>
      </c>
      <c r="SG181" s="38" t="s">
        <v>4146</v>
      </c>
    </row>
    <row r="182" spans="191:501">
      <c r="GI182" s="38" t="s">
        <v>1737</v>
      </c>
      <c r="GJ182" s="38" t="s">
        <v>4147</v>
      </c>
      <c r="RW182" s="38" t="s">
        <v>1738</v>
      </c>
      <c r="RX182" s="38" t="s">
        <v>4148</v>
      </c>
      <c r="SF182" s="38" t="s">
        <v>1306</v>
      </c>
      <c r="SG182" s="38" t="s">
        <v>3716</v>
      </c>
    </row>
    <row r="183" spans="191:501">
      <c r="GI183" s="38" t="s">
        <v>1739</v>
      </c>
      <c r="GJ183" s="38" t="s">
        <v>4149</v>
      </c>
      <c r="RW183" s="38" t="s">
        <v>1740</v>
      </c>
      <c r="RX183" s="38" t="s">
        <v>4150</v>
      </c>
      <c r="SF183" s="38" t="s">
        <v>1741</v>
      </c>
      <c r="SG183" s="38" t="s">
        <v>4151</v>
      </c>
    </row>
    <row r="184" spans="191:501">
      <c r="GI184" s="38" t="s">
        <v>1742</v>
      </c>
      <c r="GJ184" s="38" t="s">
        <v>4152</v>
      </c>
      <c r="RW184" s="38" t="s">
        <v>1743</v>
      </c>
      <c r="RX184" s="38" t="s">
        <v>4153</v>
      </c>
      <c r="SF184" s="38" t="s">
        <v>1744</v>
      </c>
      <c r="SG184" s="38" t="s">
        <v>4154</v>
      </c>
    </row>
    <row r="185" spans="191:501">
      <c r="GI185" s="38" t="s">
        <v>1745</v>
      </c>
      <c r="GJ185" s="38" t="s">
        <v>4155</v>
      </c>
      <c r="RW185" s="38" t="s">
        <v>1746</v>
      </c>
      <c r="RX185" s="38" t="s">
        <v>4156</v>
      </c>
      <c r="SF185" s="38" t="s">
        <v>1747</v>
      </c>
      <c r="SG185" s="38" t="s">
        <v>4157</v>
      </c>
    </row>
    <row r="186" spans="191:501">
      <c r="GI186" s="38" t="s">
        <v>1748</v>
      </c>
      <c r="GJ186" s="38" t="s">
        <v>4158</v>
      </c>
      <c r="RW186" s="38" t="s">
        <v>1749</v>
      </c>
      <c r="RX186" s="38" t="s">
        <v>4159</v>
      </c>
      <c r="SF186" s="38" t="s">
        <v>1310</v>
      </c>
      <c r="SG186" s="38" t="s">
        <v>3720</v>
      </c>
    </row>
    <row r="187" spans="191:501">
      <c r="GI187" s="38" t="s">
        <v>1750</v>
      </c>
      <c r="GJ187" s="38" t="s">
        <v>4160</v>
      </c>
      <c r="RW187" s="38" t="s">
        <v>1751</v>
      </c>
      <c r="RX187" s="38" t="s">
        <v>4161</v>
      </c>
      <c r="SF187" s="38" t="s">
        <v>1752</v>
      </c>
      <c r="SG187" s="38" t="s">
        <v>4162</v>
      </c>
    </row>
    <row r="188" spans="191:501">
      <c r="GI188" s="38" t="s">
        <v>1753</v>
      </c>
      <c r="GJ188" s="38" t="s">
        <v>4163</v>
      </c>
      <c r="RW188" s="38" t="s">
        <v>1754</v>
      </c>
      <c r="RX188" s="38" t="s">
        <v>4164</v>
      </c>
      <c r="SF188" s="38" t="s">
        <v>1755</v>
      </c>
      <c r="SG188" s="38" t="s">
        <v>4165</v>
      </c>
    </row>
    <row r="189" spans="191:501">
      <c r="GI189" s="38" t="s">
        <v>1756</v>
      </c>
      <c r="GJ189" s="38" t="s">
        <v>4166</v>
      </c>
      <c r="RW189" s="38" t="s">
        <v>1757</v>
      </c>
      <c r="RX189" s="38" t="s">
        <v>4167</v>
      </c>
      <c r="SF189" s="38" t="s">
        <v>1758</v>
      </c>
      <c r="SG189" s="38" t="s">
        <v>4168</v>
      </c>
    </row>
    <row r="190" spans="191:501">
      <c r="GI190" s="38" t="s">
        <v>1267</v>
      </c>
      <c r="GJ190" s="38" t="s">
        <v>3676</v>
      </c>
      <c r="RW190" s="38" t="s">
        <v>1759</v>
      </c>
      <c r="RX190" s="38" t="s">
        <v>4169</v>
      </c>
      <c r="SF190" s="38" t="s">
        <v>1760</v>
      </c>
      <c r="SG190" s="38" t="s">
        <v>4170</v>
      </c>
    </row>
    <row r="191" spans="191:501">
      <c r="GI191" s="38" t="s">
        <v>1272</v>
      </c>
      <c r="GJ191" s="38" t="s">
        <v>3682</v>
      </c>
      <c r="RW191" s="38" t="s">
        <v>1761</v>
      </c>
      <c r="RX191" s="38" t="s">
        <v>4171</v>
      </c>
      <c r="SF191" s="38" t="s">
        <v>1762</v>
      </c>
      <c r="SG191" s="38" t="s">
        <v>4172</v>
      </c>
    </row>
    <row r="192" spans="191:501">
      <c r="GI192" s="38" t="s">
        <v>1763</v>
      </c>
      <c r="GJ192" s="38" t="s">
        <v>4173</v>
      </c>
      <c r="RW192" s="38" t="s">
        <v>1764</v>
      </c>
      <c r="RX192" s="38" t="s">
        <v>4174</v>
      </c>
      <c r="SF192" s="38" t="s">
        <v>782</v>
      </c>
      <c r="SG192" s="38" t="s">
        <v>3132</v>
      </c>
    </row>
    <row r="193" spans="191:501">
      <c r="GI193" s="38" t="s">
        <v>1765</v>
      </c>
      <c r="GJ193" s="38" t="s">
        <v>4175</v>
      </c>
      <c r="RW193" s="38" t="s">
        <v>1766</v>
      </c>
      <c r="RX193" s="38" t="s">
        <v>4176</v>
      </c>
      <c r="SF193" s="38" t="s">
        <v>1318</v>
      </c>
      <c r="SG193" s="38" t="s">
        <v>3728</v>
      </c>
    </row>
    <row r="194" spans="191:501">
      <c r="GI194" s="38" t="s">
        <v>1767</v>
      </c>
      <c r="GJ194" s="38" t="s">
        <v>4177</v>
      </c>
      <c r="RW194" s="38" t="s">
        <v>1768</v>
      </c>
      <c r="RX194" s="38" t="s">
        <v>4178</v>
      </c>
      <c r="SF194" s="38" t="s">
        <v>1769</v>
      </c>
      <c r="SG194" s="38" t="s">
        <v>4179</v>
      </c>
    </row>
    <row r="195" spans="191:501">
      <c r="GI195" s="38" t="s">
        <v>1770</v>
      </c>
      <c r="GJ195" s="38" t="s">
        <v>4180</v>
      </c>
      <c r="RW195" s="38" t="s">
        <v>1771</v>
      </c>
      <c r="RX195" s="38" t="s">
        <v>4181</v>
      </c>
      <c r="SF195" s="38" t="s">
        <v>1772</v>
      </c>
      <c r="SG195" s="38" t="s">
        <v>4182</v>
      </c>
    </row>
    <row r="196" spans="191:501">
      <c r="GI196" s="38" t="s">
        <v>1773</v>
      </c>
      <c r="GJ196" s="38" t="s">
        <v>4183</v>
      </c>
      <c r="RW196" s="38" t="s">
        <v>1774</v>
      </c>
      <c r="RX196" s="38" t="s">
        <v>4184</v>
      </c>
      <c r="SF196" s="38" t="s">
        <v>1775</v>
      </c>
      <c r="SG196" s="38" t="s">
        <v>4185</v>
      </c>
    </row>
    <row r="197" spans="191:501">
      <c r="GI197" s="38" t="s">
        <v>1776</v>
      </c>
      <c r="GJ197" s="38" t="s">
        <v>4186</v>
      </c>
      <c r="RW197" s="38" t="s">
        <v>1777</v>
      </c>
      <c r="RX197" s="38" t="s">
        <v>4187</v>
      </c>
      <c r="SF197" s="38" t="s">
        <v>1778</v>
      </c>
      <c r="SG197" s="38" t="s">
        <v>4188</v>
      </c>
    </row>
    <row r="198" spans="191:501">
      <c r="GI198" s="38" t="s">
        <v>1779</v>
      </c>
      <c r="GJ198" s="38" t="s">
        <v>4189</v>
      </c>
      <c r="RW198" s="38" t="s">
        <v>1780</v>
      </c>
      <c r="RX198" s="38" t="s">
        <v>4190</v>
      </c>
      <c r="SF198" s="38" t="s">
        <v>1781</v>
      </c>
      <c r="SG198" s="38" t="s">
        <v>4191</v>
      </c>
    </row>
    <row r="199" spans="191:501">
      <c r="GI199" s="38" t="s">
        <v>1782</v>
      </c>
      <c r="GJ199" s="38" t="s">
        <v>4192</v>
      </c>
      <c r="RW199" s="38" t="s">
        <v>1361</v>
      </c>
      <c r="RX199" s="38" t="s">
        <v>3771</v>
      </c>
      <c r="SF199" s="38" t="s">
        <v>1783</v>
      </c>
      <c r="SG199" s="38" t="s">
        <v>4193</v>
      </c>
    </row>
    <row r="200" spans="191:501">
      <c r="GI200" s="38" t="s">
        <v>1279</v>
      </c>
      <c r="GJ200" s="38" t="s">
        <v>3689</v>
      </c>
      <c r="RW200" s="38" t="s">
        <v>1784</v>
      </c>
      <c r="RX200" s="38" t="s">
        <v>4194</v>
      </c>
      <c r="SF200" s="38" t="s">
        <v>1785</v>
      </c>
      <c r="SG200" s="38" t="s">
        <v>4195</v>
      </c>
    </row>
    <row r="201" spans="191:501">
      <c r="GI201" s="38" t="s">
        <v>1786</v>
      </c>
      <c r="GJ201" s="38" t="s">
        <v>4196</v>
      </c>
      <c r="RW201" s="38" t="s">
        <v>1367</v>
      </c>
      <c r="RX201" s="38" t="s">
        <v>3777</v>
      </c>
      <c r="SF201" s="38" t="s">
        <v>1787</v>
      </c>
      <c r="SG201" s="38" t="s">
        <v>4197</v>
      </c>
    </row>
    <row r="202" spans="191:501">
      <c r="GI202" s="38" t="s">
        <v>1788</v>
      </c>
      <c r="GJ202" s="38" t="s">
        <v>4198</v>
      </c>
      <c r="RW202" s="38" t="s">
        <v>1789</v>
      </c>
      <c r="RX202" s="38" t="s">
        <v>4199</v>
      </c>
      <c r="SF202" s="38" t="s">
        <v>1790</v>
      </c>
      <c r="SG202" s="38" t="s">
        <v>4200</v>
      </c>
    </row>
    <row r="203" spans="191:501">
      <c r="GI203" s="38" t="s">
        <v>1791</v>
      </c>
      <c r="GJ203" s="38" t="s">
        <v>4201</v>
      </c>
      <c r="RW203" s="38" t="s">
        <v>1792</v>
      </c>
      <c r="RX203" s="38" t="s">
        <v>4202</v>
      </c>
      <c r="SF203" s="38" t="s">
        <v>1324</v>
      </c>
      <c r="SG203" s="38" t="s">
        <v>3734</v>
      </c>
    </row>
    <row r="204" spans="191:501">
      <c r="GI204" s="38" t="s">
        <v>1793</v>
      </c>
      <c r="GJ204" s="38" t="s">
        <v>4203</v>
      </c>
      <c r="RW204" s="38" t="s">
        <v>1794</v>
      </c>
      <c r="RX204" s="38" t="s">
        <v>4204</v>
      </c>
      <c r="SF204" s="38" t="s">
        <v>1795</v>
      </c>
      <c r="SG204" s="38" t="s">
        <v>4205</v>
      </c>
    </row>
    <row r="205" spans="191:501">
      <c r="GI205" s="38" t="s">
        <v>1796</v>
      </c>
      <c r="GJ205" s="38" t="s">
        <v>4206</v>
      </c>
      <c r="RW205" s="38" t="s">
        <v>1797</v>
      </c>
      <c r="RX205" s="38" t="s">
        <v>4207</v>
      </c>
      <c r="SF205" s="38" t="s">
        <v>1798</v>
      </c>
      <c r="SG205" s="38" t="s">
        <v>4208</v>
      </c>
    </row>
    <row r="206" spans="191:501">
      <c r="GI206" s="38" t="s">
        <v>1799</v>
      </c>
      <c r="GJ206" s="38" t="s">
        <v>4209</v>
      </c>
      <c r="RW206" s="38" t="s">
        <v>1372</v>
      </c>
      <c r="RX206" s="38" t="s">
        <v>3782</v>
      </c>
      <c r="SF206" s="38" t="s">
        <v>1800</v>
      </c>
      <c r="SG206" s="38" t="s">
        <v>4210</v>
      </c>
    </row>
    <row r="207" spans="191:501">
      <c r="GI207" s="38" t="s">
        <v>1292</v>
      </c>
      <c r="GJ207" s="38" t="s">
        <v>3702</v>
      </c>
      <c r="RW207" s="38" t="s">
        <v>1801</v>
      </c>
      <c r="RX207" s="38" t="s">
        <v>4211</v>
      </c>
      <c r="SF207" s="38" t="s">
        <v>1802</v>
      </c>
      <c r="SG207" s="38" t="s">
        <v>4212</v>
      </c>
    </row>
    <row r="208" spans="191:501">
      <c r="GI208" s="38" t="s">
        <v>280</v>
      </c>
      <c r="GJ208" s="38" t="s">
        <v>2512</v>
      </c>
      <c r="RW208" s="38" t="s">
        <v>1803</v>
      </c>
      <c r="RX208" s="38" t="s">
        <v>4213</v>
      </c>
      <c r="SF208" s="38" t="s">
        <v>1804</v>
      </c>
      <c r="SG208" s="38" t="s">
        <v>4214</v>
      </c>
    </row>
    <row r="209" spans="191:501">
      <c r="GI209" s="38" t="s">
        <v>436</v>
      </c>
      <c r="GJ209" s="38" t="s">
        <v>2712</v>
      </c>
      <c r="RW209" s="38" t="s">
        <v>1805</v>
      </c>
      <c r="RX209" s="38" t="s">
        <v>4215</v>
      </c>
      <c r="SF209" s="38" t="s">
        <v>1806</v>
      </c>
      <c r="SG209" s="38" t="s">
        <v>4216</v>
      </c>
    </row>
    <row r="210" spans="191:501">
      <c r="RW210" s="38" t="s">
        <v>1807</v>
      </c>
      <c r="RX210" s="38" t="s">
        <v>4217</v>
      </c>
      <c r="SF210" s="38" t="s">
        <v>1808</v>
      </c>
      <c r="SG210" s="38" t="s">
        <v>4218</v>
      </c>
    </row>
    <row r="211" spans="191:501">
      <c r="RW211" s="38" t="s">
        <v>1809</v>
      </c>
      <c r="RX211" s="38" t="s">
        <v>4219</v>
      </c>
      <c r="SF211" s="38" t="s">
        <v>1810</v>
      </c>
      <c r="SG211" s="38" t="s">
        <v>4220</v>
      </c>
    </row>
    <row r="212" spans="191:501">
      <c r="RW212" s="38" t="s">
        <v>1811</v>
      </c>
      <c r="RX212" s="38" t="s">
        <v>4221</v>
      </c>
      <c r="SF212" s="38" t="s">
        <v>1812</v>
      </c>
      <c r="SG212" s="38" t="s">
        <v>4222</v>
      </c>
    </row>
    <row r="213" spans="191:501">
      <c r="RW213" s="38" t="s">
        <v>1813</v>
      </c>
      <c r="RX213" s="38" t="s">
        <v>4223</v>
      </c>
      <c r="SF213" s="38" t="s">
        <v>1328</v>
      </c>
      <c r="SG213" s="38" t="s">
        <v>3738</v>
      </c>
    </row>
    <row r="214" spans="191:501">
      <c r="RW214" s="38" t="s">
        <v>1814</v>
      </c>
      <c r="RX214" s="38" t="s">
        <v>4224</v>
      </c>
      <c r="SF214" s="38" t="s">
        <v>1815</v>
      </c>
      <c r="SG214" s="38" t="s">
        <v>4225</v>
      </c>
    </row>
    <row r="215" spans="191:501">
      <c r="RW215" s="38" t="s">
        <v>1378</v>
      </c>
      <c r="RX215" s="38" t="s">
        <v>3788</v>
      </c>
      <c r="SF215" s="38" t="s">
        <v>1816</v>
      </c>
      <c r="SG215" s="38" t="s">
        <v>4226</v>
      </c>
    </row>
    <row r="216" spans="191:501">
      <c r="RW216" s="38" t="s">
        <v>1817</v>
      </c>
      <c r="RX216" s="38" t="s">
        <v>4174</v>
      </c>
      <c r="SF216" s="38" t="s">
        <v>1818</v>
      </c>
      <c r="SG216" s="38" t="s">
        <v>4227</v>
      </c>
    </row>
    <row r="217" spans="191:501">
      <c r="RW217" s="38" t="s">
        <v>1819</v>
      </c>
      <c r="RX217" s="38" t="s">
        <v>4228</v>
      </c>
      <c r="SF217" s="38" t="s">
        <v>1820</v>
      </c>
      <c r="SG217" s="38" t="s">
        <v>4229</v>
      </c>
    </row>
    <row r="218" spans="191:501">
      <c r="RW218" s="38" t="s">
        <v>1821</v>
      </c>
      <c r="RX218" s="38" t="s">
        <v>4230</v>
      </c>
      <c r="SF218" s="38" t="s">
        <v>1822</v>
      </c>
      <c r="SG218" s="38" t="s">
        <v>4231</v>
      </c>
    </row>
    <row r="219" spans="191:501">
      <c r="RW219" s="38" t="s">
        <v>1383</v>
      </c>
      <c r="RX219" s="38" t="s">
        <v>3793</v>
      </c>
      <c r="SF219" s="38" t="s">
        <v>1333</v>
      </c>
      <c r="SG219" s="38" t="s">
        <v>3743</v>
      </c>
    </row>
    <row r="220" spans="191:501">
      <c r="RW220" s="38" t="s">
        <v>1823</v>
      </c>
      <c r="RX220" s="38" t="s">
        <v>4232</v>
      </c>
      <c r="SF220" s="38" t="s">
        <v>1824</v>
      </c>
      <c r="SG220" s="38" t="s">
        <v>4233</v>
      </c>
    </row>
    <row r="221" spans="191:501">
      <c r="RW221" s="38" t="s">
        <v>1825</v>
      </c>
      <c r="RX221" s="38" t="s">
        <v>4234</v>
      </c>
      <c r="SF221" s="38" t="s">
        <v>1826</v>
      </c>
      <c r="SG221" s="38" t="s">
        <v>4235</v>
      </c>
    </row>
    <row r="222" spans="191:501">
      <c r="RW222" s="38" t="s">
        <v>1827</v>
      </c>
      <c r="RX222" s="38" t="s">
        <v>4236</v>
      </c>
      <c r="SF222" s="38" t="s">
        <v>1828</v>
      </c>
      <c r="SG222" s="38" t="s">
        <v>4237</v>
      </c>
    </row>
    <row r="223" spans="191:501">
      <c r="RW223" s="38" t="s">
        <v>1829</v>
      </c>
      <c r="RX223" s="38" t="s">
        <v>4238</v>
      </c>
      <c r="SF223" s="38" t="s">
        <v>1830</v>
      </c>
      <c r="SG223" s="38" t="s">
        <v>4239</v>
      </c>
    </row>
    <row r="224" spans="191:501">
      <c r="RW224" s="38" t="s">
        <v>1831</v>
      </c>
      <c r="RX224" s="38" t="s">
        <v>4240</v>
      </c>
      <c r="SF224" s="38" t="s">
        <v>1832</v>
      </c>
      <c r="SG224" s="38" t="s">
        <v>4241</v>
      </c>
    </row>
    <row r="225" spans="491:501">
      <c r="RW225" s="38" t="s">
        <v>1833</v>
      </c>
      <c r="RX225" s="38" t="s">
        <v>4242</v>
      </c>
      <c r="SF225" s="38" t="s">
        <v>1338</v>
      </c>
      <c r="SG225" s="38" t="s">
        <v>3748</v>
      </c>
    </row>
    <row r="226" spans="491:501">
      <c r="RW226" s="38" t="s">
        <v>1834</v>
      </c>
      <c r="RX226" s="38" t="s">
        <v>4243</v>
      </c>
      <c r="SF226" s="38" t="s">
        <v>1835</v>
      </c>
      <c r="SG226" s="38" t="s">
        <v>4244</v>
      </c>
    </row>
    <row r="227" spans="491:501">
      <c r="RW227" s="38" t="s">
        <v>1836</v>
      </c>
      <c r="RX227" s="38" t="s">
        <v>4245</v>
      </c>
      <c r="SF227" s="38" t="s">
        <v>1837</v>
      </c>
      <c r="SG227" s="38" t="s">
        <v>4246</v>
      </c>
    </row>
    <row r="228" spans="491:501">
      <c r="RW228" s="38" t="s">
        <v>888</v>
      </c>
      <c r="RX228" s="38" t="s">
        <v>3265</v>
      </c>
      <c r="SF228" s="38" t="s">
        <v>1838</v>
      </c>
      <c r="SG228" s="38" t="s">
        <v>4247</v>
      </c>
    </row>
    <row r="229" spans="491:501">
      <c r="RW229" s="38" t="s">
        <v>918</v>
      </c>
      <c r="RX229" s="38" t="s">
        <v>3299</v>
      </c>
      <c r="SF229" s="38" t="s">
        <v>1839</v>
      </c>
      <c r="SG229" s="38" t="s">
        <v>4248</v>
      </c>
    </row>
    <row r="230" spans="491:501">
      <c r="RW230" s="38" t="s">
        <v>1840</v>
      </c>
      <c r="RX230" s="38" t="s">
        <v>4249</v>
      </c>
      <c r="SF230" s="38" t="s">
        <v>1841</v>
      </c>
      <c r="SG230" s="38" t="s">
        <v>4250</v>
      </c>
    </row>
    <row r="231" spans="491:501">
      <c r="RW231" s="38" t="s">
        <v>1842</v>
      </c>
      <c r="RX231" s="38" t="s">
        <v>4251</v>
      </c>
      <c r="SF231" s="38" t="s">
        <v>1843</v>
      </c>
      <c r="SG231" s="38" t="s">
        <v>4252</v>
      </c>
    </row>
    <row r="232" spans="491:501">
      <c r="RW232" s="38" t="s">
        <v>1844</v>
      </c>
      <c r="RX232" s="38" t="s">
        <v>4253</v>
      </c>
      <c r="SF232" s="38" t="s">
        <v>1845</v>
      </c>
      <c r="SG232" s="38" t="s">
        <v>4254</v>
      </c>
    </row>
    <row r="233" spans="491:501">
      <c r="RW233" s="38" t="s">
        <v>1846</v>
      </c>
      <c r="RX233" s="38" t="s">
        <v>4255</v>
      </c>
      <c r="SF233" s="38" t="s">
        <v>1847</v>
      </c>
      <c r="SG233" s="38" t="s">
        <v>4256</v>
      </c>
    </row>
    <row r="234" spans="491:501">
      <c r="RW234" s="38" t="s">
        <v>1848</v>
      </c>
      <c r="RX234" s="38" t="s">
        <v>4257</v>
      </c>
      <c r="SF234" s="38" t="s">
        <v>1849</v>
      </c>
      <c r="SG234" s="38" t="s">
        <v>4258</v>
      </c>
    </row>
    <row r="235" spans="491:501">
      <c r="RW235" s="38" t="s">
        <v>912</v>
      </c>
      <c r="RX235" s="38" t="s">
        <v>3293</v>
      </c>
      <c r="SF235" s="38" t="s">
        <v>1850</v>
      </c>
      <c r="SG235" s="38" t="s">
        <v>4259</v>
      </c>
    </row>
    <row r="236" spans="491:501">
      <c r="RW236" s="38" t="s">
        <v>1402</v>
      </c>
      <c r="RX236" s="38" t="s">
        <v>3812</v>
      </c>
      <c r="SF236" s="38" t="s">
        <v>1344</v>
      </c>
      <c r="SG236" s="38" t="s">
        <v>3754</v>
      </c>
    </row>
    <row r="237" spans="491:501">
      <c r="RW237" s="38" t="s">
        <v>1851</v>
      </c>
      <c r="RX237" s="38" t="s">
        <v>4260</v>
      </c>
      <c r="SF237" s="38" t="s">
        <v>1852</v>
      </c>
      <c r="SG237" s="38" t="s">
        <v>4261</v>
      </c>
    </row>
    <row r="238" spans="491:501">
      <c r="RW238" s="38" t="s">
        <v>1853</v>
      </c>
      <c r="RX238" s="38" t="s">
        <v>4262</v>
      </c>
      <c r="SF238" s="38" t="s">
        <v>1854</v>
      </c>
      <c r="SG238" s="38" t="s">
        <v>4263</v>
      </c>
    </row>
    <row r="239" spans="491:501">
      <c r="RW239" s="38" t="s">
        <v>1855</v>
      </c>
      <c r="RX239" s="38" t="s">
        <v>4264</v>
      </c>
      <c r="SF239" s="38" t="s">
        <v>1856</v>
      </c>
      <c r="SG239" s="38" t="s">
        <v>4265</v>
      </c>
    </row>
    <row r="240" spans="491:501">
      <c r="RW240" s="38" t="s">
        <v>1857</v>
      </c>
      <c r="RX240" s="38" t="s">
        <v>4266</v>
      </c>
      <c r="SF240" s="38" t="s">
        <v>1858</v>
      </c>
      <c r="SG240" s="38" t="s">
        <v>4267</v>
      </c>
    </row>
    <row r="241" spans="491:501">
      <c r="RW241" s="38" t="s">
        <v>1407</v>
      </c>
      <c r="RX241" s="38" t="s">
        <v>3817</v>
      </c>
      <c r="SF241" s="38" t="s">
        <v>1859</v>
      </c>
      <c r="SG241" s="38" t="s">
        <v>4268</v>
      </c>
    </row>
    <row r="242" spans="491:501">
      <c r="RW242" s="38" t="s">
        <v>1860</v>
      </c>
      <c r="RX242" s="38" t="s">
        <v>4269</v>
      </c>
      <c r="SF242" s="38" t="s">
        <v>1348</v>
      </c>
      <c r="SG242" s="38" t="s">
        <v>3758</v>
      </c>
    </row>
    <row r="243" spans="491:501">
      <c r="RW243" s="38" t="s">
        <v>939</v>
      </c>
      <c r="RX243" s="38" t="s">
        <v>3323</v>
      </c>
      <c r="SF243" s="38" t="s">
        <v>1861</v>
      </c>
      <c r="SG243" s="38" t="s">
        <v>4270</v>
      </c>
    </row>
    <row r="244" spans="491:501">
      <c r="RW244" s="38" t="s">
        <v>1417</v>
      </c>
      <c r="RX244" s="38" t="s">
        <v>3827</v>
      </c>
      <c r="SF244" s="38" t="s">
        <v>1862</v>
      </c>
      <c r="SG244" s="38" t="s">
        <v>4271</v>
      </c>
    </row>
    <row r="245" spans="491:501">
      <c r="RW245" s="38" t="s">
        <v>1863</v>
      </c>
      <c r="RX245" s="38" t="s">
        <v>4272</v>
      </c>
      <c r="SF245" s="38" t="s">
        <v>1864</v>
      </c>
      <c r="SG245" s="38" t="s">
        <v>4273</v>
      </c>
    </row>
    <row r="246" spans="491:501">
      <c r="RW246" s="38" t="s">
        <v>1422</v>
      </c>
      <c r="RX246" s="38" t="s">
        <v>3832</v>
      </c>
      <c r="SF246" s="38" t="s">
        <v>830</v>
      </c>
      <c r="SG246" s="38" t="s">
        <v>3191</v>
      </c>
    </row>
    <row r="247" spans="491:501">
      <c r="RW247" s="38" t="s">
        <v>1865</v>
      </c>
      <c r="RX247" s="38" t="s">
        <v>4274</v>
      </c>
      <c r="SF247" s="38" t="s">
        <v>1357</v>
      </c>
      <c r="SG247" s="38" t="s">
        <v>3767</v>
      </c>
    </row>
    <row r="248" spans="491:501">
      <c r="RW248" s="38" t="s">
        <v>1866</v>
      </c>
      <c r="RX248" s="38" t="s">
        <v>4275</v>
      </c>
      <c r="SF248" s="38" t="s">
        <v>1867</v>
      </c>
      <c r="SG248" s="38" t="s">
        <v>4276</v>
      </c>
    </row>
    <row r="249" spans="491:501">
      <c r="RW249" s="38" t="s">
        <v>1868</v>
      </c>
      <c r="RX249" s="38" t="s">
        <v>4277</v>
      </c>
      <c r="SF249" s="38" t="s">
        <v>1363</v>
      </c>
      <c r="SG249" s="38" t="s">
        <v>3773</v>
      </c>
    </row>
    <row r="250" spans="491:501">
      <c r="RW250" s="38" t="s">
        <v>1869</v>
      </c>
      <c r="RX250" s="38" t="s">
        <v>4278</v>
      </c>
      <c r="SF250" s="38" t="s">
        <v>1870</v>
      </c>
      <c r="SG250" s="38" t="s">
        <v>4279</v>
      </c>
    </row>
    <row r="251" spans="491:501">
      <c r="RW251" s="38" t="s">
        <v>1871</v>
      </c>
      <c r="RX251" s="38" t="s">
        <v>4280</v>
      </c>
      <c r="SF251" s="38" t="s">
        <v>1369</v>
      </c>
      <c r="SG251" s="38" t="s">
        <v>3779</v>
      </c>
    </row>
    <row r="252" spans="491:501">
      <c r="RW252" s="38" t="s">
        <v>1872</v>
      </c>
      <c r="RX252" s="38" t="s">
        <v>4281</v>
      </c>
      <c r="SF252" s="38" t="s">
        <v>1873</v>
      </c>
      <c r="SG252" s="38" t="s">
        <v>4282</v>
      </c>
    </row>
    <row r="253" spans="491:501">
      <c r="RW253" s="38" t="s">
        <v>1874</v>
      </c>
      <c r="RX253" s="38" t="s">
        <v>4283</v>
      </c>
      <c r="SF253" s="38" t="s">
        <v>1875</v>
      </c>
      <c r="SG253" s="38" t="s">
        <v>4284</v>
      </c>
    </row>
    <row r="254" spans="491:501">
      <c r="RW254" s="38" t="s">
        <v>1876</v>
      </c>
      <c r="RX254" s="38" t="s">
        <v>4285</v>
      </c>
      <c r="SF254" s="38" t="s">
        <v>1877</v>
      </c>
      <c r="SG254" s="38" t="s">
        <v>4286</v>
      </c>
    </row>
    <row r="255" spans="491:501">
      <c r="RW255" s="38" t="s">
        <v>1428</v>
      </c>
      <c r="RX255" s="38" t="s">
        <v>3838</v>
      </c>
      <c r="SF255" s="38" t="s">
        <v>1374</v>
      </c>
      <c r="SG255" s="38" t="s">
        <v>3784</v>
      </c>
    </row>
    <row r="256" spans="491:501">
      <c r="RW256" s="38" t="s">
        <v>1878</v>
      </c>
      <c r="RX256" s="38" t="s">
        <v>4287</v>
      </c>
      <c r="SF256" s="38" t="s">
        <v>1879</v>
      </c>
      <c r="SG256" s="38" t="s">
        <v>4288</v>
      </c>
    </row>
    <row r="257" spans="491:501">
      <c r="RW257" s="38" t="s">
        <v>1433</v>
      </c>
      <c r="RX257" s="38" t="s">
        <v>3843</v>
      </c>
      <c r="SF257" s="38" t="s">
        <v>1880</v>
      </c>
      <c r="SG257" s="38" t="s">
        <v>4289</v>
      </c>
    </row>
    <row r="258" spans="491:501">
      <c r="RW258" s="38" t="s">
        <v>1881</v>
      </c>
      <c r="RX258" s="38" t="s">
        <v>4290</v>
      </c>
      <c r="SF258" s="38" t="s">
        <v>1882</v>
      </c>
      <c r="SG258" s="38" t="s">
        <v>4291</v>
      </c>
    </row>
    <row r="259" spans="491:501">
      <c r="RW259" s="38" t="s">
        <v>1883</v>
      </c>
      <c r="RX259" s="38" t="s">
        <v>4292</v>
      </c>
      <c r="SF259" s="38" t="s">
        <v>1379</v>
      </c>
      <c r="SG259" s="38" t="s">
        <v>3789</v>
      </c>
    </row>
    <row r="260" spans="491:501">
      <c r="RW260" s="38" t="s">
        <v>1884</v>
      </c>
      <c r="RX260" s="38" t="s">
        <v>4293</v>
      </c>
      <c r="SF260" s="38" t="s">
        <v>1885</v>
      </c>
      <c r="SG260" s="38" t="s">
        <v>4294</v>
      </c>
    </row>
    <row r="261" spans="491:501">
      <c r="RW261" s="38" t="s">
        <v>1886</v>
      </c>
      <c r="RX261" s="38" t="s">
        <v>4295</v>
      </c>
      <c r="SF261" s="38" t="s">
        <v>1887</v>
      </c>
      <c r="SG261" s="38" t="s">
        <v>4296</v>
      </c>
    </row>
    <row r="262" spans="491:501">
      <c r="RW262" s="38" t="s">
        <v>1888</v>
      </c>
      <c r="RX262" s="38" t="s">
        <v>4297</v>
      </c>
      <c r="SF262" s="38" t="s">
        <v>1889</v>
      </c>
      <c r="SG262" s="38" t="s">
        <v>4298</v>
      </c>
    </row>
    <row r="263" spans="491:501">
      <c r="RW263" s="38" t="s">
        <v>1890</v>
      </c>
      <c r="RX263" s="38" t="s">
        <v>4299</v>
      </c>
      <c r="SF263" s="38" t="s">
        <v>1891</v>
      </c>
      <c r="SG263" s="38" t="s">
        <v>4300</v>
      </c>
    </row>
    <row r="264" spans="491:501">
      <c r="RW264" s="38" t="s">
        <v>962</v>
      </c>
      <c r="RX264" s="38" t="s">
        <v>3349</v>
      </c>
      <c r="SF264" s="38" t="s">
        <v>1892</v>
      </c>
      <c r="SG264" s="38" t="s">
        <v>4301</v>
      </c>
    </row>
    <row r="265" spans="491:501">
      <c r="RW265" s="38" t="s">
        <v>1441</v>
      </c>
      <c r="RX265" s="38" t="s">
        <v>3851</v>
      </c>
      <c r="SF265" s="38" t="s">
        <v>864</v>
      </c>
      <c r="SG265" s="38" t="s">
        <v>3237</v>
      </c>
    </row>
    <row r="266" spans="491:501">
      <c r="RW266" s="38" t="s">
        <v>1893</v>
      </c>
      <c r="RX266" s="38" t="s">
        <v>4302</v>
      </c>
      <c r="SF266" s="38" t="s">
        <v>1389</v>
      </c>
      <c r="SG266" s="38" t="s">
        <v>3799</v>
      </c>
    </row>
    <row r="267" spans="491:501">
      <c r="RW267" s="38" t="s">
        <v>1445</v>
      </c>
      <c r="RX267" s="38" t="s">
        <v>3855</v>
      </c>
      <c r="SF267" s="38" t="s">
        <v>1894</v>
      </c>
      <c r="SG267" s="38" t="s">
        <v>4303</v>
      </c>
    </row>
    <row r="268" spans="491:501">
      <c r="RW268" s="38" t="s">
        <v>1895</v>
      </c>
      <c r="RX268" s="38" t="s">
        <v>4304</v>
      </c>
      <c r="SF268" s="38" t="s">
        <v>1896</v>
      </c>
      <c r="SG268" s="38" t="s">
        <v>4305</v>
      </c>
    </row>
    <row r="269" spans="491:501">
      <c r="RW269" s="38" t="s">
        <v>1897</v>
      </c>
      <c r="RX269" s="38" t="s">
        <v>4306</v>
      </c>
      <c r="SF269" s="38" t="s">
        <v>1898</v>
      </c>
      <c r="SG269" s="38" t="s">
        <v>4307</v>
      </c>
    </row>
    <row r="270" spans="491:501">
      <c r="RW270" s="38" t="s">
        <v>1899</v>
      </c>
      <c r="RX270" s="38" t="s">
        <v>4308</v>
      </c>
      <c r="SF270" s="38" t="s">
        <v>1900</v>
      </c>
      <c r="SG270" s="38" t="s">
        <v>4309</v>
      </c>
    </row>
    <row r="271" spans="491:501">
      <c r="RW271" s="38" t="s">
        <v>1901</v>
      </c>
      <c r="RX271" s="38" t="s">
        <v>4310</v>
      </c>
      <c r="SF271" s="38" t="s">
        <v>1902</v>
      </c>
      <c r="SG271" s="38" t="s">
        <v>4311</v>
      </c>
    </row>
    <row r="272" spans="491:501">
      <c r="RW272" s="38" t="s">
        <v>1448</v>
      </c>
      <c r="RX272" s="38" t="s">
        <v>3858</v>
      </c>
      <c r="SF272" s="38" t="s">
        <v>1903</v>
      </c>
      <c r="SG272" s="38" t="s">
        <v>4312</v>
      </c>
    </row>
    <row r="273" spans="491:501">
      <c r="RW273" s="38" t="s">
        <v>1904</v>
      </c>
      <c r="RX273" s="38" t="s">
        <v>4313</v>
      </c>
      <c r="SF273" s="38" t="s">
        <v>1905</v>
      </c>
      <c r="SG273" s="38" t="s">
        <v>4314</v>
      </c>
    </row>
    <row r="274" spans="491:501">
      <c r="RW274" s="38" t="s">
        <v>1906</v>
      </c>
      <c r="RX274" s="38" t="s">
        <v>4315</v>
      </c>
      <c r="SF274" s="38" t="s">
        <v>1907</v>
      </c>
      <c r="SG274" s="38" t="s">
        <v>4316</v>
      </c>
    </row>
    <row r="275" spans="491:501">
      <c r="RW275" s="38" t="s">
        <v>984</v>
      </c>
      <c r="RX275" s="38" t="s">
        <v>3374</v>
      </c>
      <c r="SF275" s="38" t="s">
        <v>1908</v>
      </c>
      <c r="SG275" s="38" t="s">
        <v>4317</v>
      </c>
    </row>
    <row r="276" spans="491:501">
      <c r="RW276" s="38" t="s">
        <v>1455</v>
      </c>
      <c r="RX276" s="38" t="s">
        <v>3865</v>
      </c>
      <c r="SF276" s="38" t="s">
        <v>1909</v>
      </c>
      <c r="SG276" s="38" t="s">
        <v>4318</v>
      </c>
    </row>
    <row r="277" spans="491:501">
      <c r="RW277" s="38" t="s">
        <v>1910</v>
      </c>
      <c r="RX277" s="38" t="s">
        <v>4319</v>
      </c>
      <c r="SF277" s="38" t="s">
        <v>1911</v>
      </c>
      <c r="SG277" s="38" t="s">
        <v>4320</v>
      </c>
    </row>
    <row r="278" spans="491:501">
      <c r="RW278" s="38" t="s">
        <v>1912</v>
      </c>
      <c r="RX278" s="38" t="s">
        <v>4321</v>
      </c>
      <c r="SF278" s="38" t="s">
        <v>1913</v>
      </c>
      <c r="SG278" s="38" t="s">
        <v>4322</v>
      </c>
    </row>
    <row r="279" spans="491:501">
      <c r="RW279" s="38" t="s">
        <v>1914</v>
      </c>
      <c r="RX279" s="38" t="s">
        <v>4323</v>
      </c>
      <c r="SF279" s="38" t="s">
        <v>1394</v>
      </c>
      <c r="SG279" s="38" t="s">
        <v>3804</v>
      </c>
    </row>
    <row r="280" spans="491:501">
      <c r="RW280" s="38" t="s">
        <v>1915</v>
      </c>
      <c r="RX280" s="38" t="s">
        <v>4324</v>
      </c>
      <c r="SF280" s="38" t="s">
        <v>1916</v>
      </c>
      <c r="SG280" s="38" t="s">
        <v>4325</v>
      </c>
    </row>
    <row r="281" spans="491:501">
      <c r="RW281" s="38" t="s">
        <v>1917</v>
      </c>
      <c r="RX281" s="38" t="s">
        <v>4326</v>
      </c>
      <c r="SF281" s="38" t="s">
        <v>1918</v>
      </c>
      <c r="SG281" s="38" t="s">
        <v>4327</v>
      </c>
    </row>
    <row r="282" spans="491:501">
      <c r="RW282" s="38" t="s">
        <v>1460</v>
      </c>
      <c r="RX282" s="38" t="s">
        <v>3870</v>
      </c>
      <c r="SF282" s="38" t="s">
        <v>1919</v>
      </c>
      <c r="SG282" s="38" t="s">
        <v>4328</v>
      </c>
    </row>
    <row r="283" spans="491:501">
      <c r="RW283" s="38" t="s">
        <v>1920</v>
      </c>
      <c r="RX283" s="38" t="s">
        <v>4329</v>
      </c>
      <c r="SF283" s="38" t="s">
        <v>1398</v>
      </c>
      <c r="SG283" s="38" t="s">
        <v>3808</v>
      </c>
    </row>
    <row r="284" spans="491:501">
      <c r="RW284" s="38" t="s">
        <v>1921</v>
      </c>
      <c r="RX284" s="38" t="s">
        <v>4330</v>
      </c>
      <c r="SF284" s="38" t="s">
        <v>1922</v>
      </c>
      <c r="SG284" s="38" t="s">
        <v>4331</v>
      </c>
    </row>
    <row r="285" spans="491:501">
      <c r="RW285" s="38" t="s">
        <v>1923</v>
      </c>
      <c r="RX285" s="38" t="s">
        <v>4332</v>
      </c>
      <c r="SF285" s="38" t="s">
        <v>1924</v>
      </c>
      <c r="SG285" s="38" t="s">
        <v>4333</v>
      </c>
    </row>
    <row r="286" spans="491:501">
      <c r="RW286" s="38" t="s">
        <v>1925</v>
      </c>
      <c r="RX286" s="38" t="s">
        <v>4334</v>
      </c>
      <c r="SF286" s="38" t="s">
        <v>890</v>
      </c>
      <c r="SG286" s="38" t="s">
        <v>3267</v>
      </c>
    </row>
    <row r="287" spans="491:501">
      <c r="RW287" s="38" t="s">
        <v>1926</v>
      </c>
      <c r="RX287" s="38" t="s">
        <v>4335</v>
      </c>
      <c r="SF287" s="38" t="s">
        <v>1409</v>
      </c>
      <c r="SG287" s="38" t="s">
        <v>3819</v>
      </c>
    </row>
    <row r="288" spans="491:501">
      <c r="RW288" s="38" t="s">
        <v>1464</v>
      </c>
      <c r="RX288" s="38" t="s">
        <v>3874</v>
      </c>
      <c r="SF288" s="38" t="s">
        <v>1927</v>
      </c>
      <c r="SG288" s="38" t="s">
        <v>4336</v>
      </c>
    </row>
    <row r="289" spans="491:501">
      <c r="RW289" s="38" t="s">
        <v>1928</v>
      </c>
      <c r="RX289" s="38" t="s">
        <v>4337</v>
      </c>
      <c r="SF289" s="38" t="s">
        <v>1929</v>
      </c>
      <c r="SG289" s="38" t="s">
        <v>4338</v>
      </c>
    </row>
    <row r="290" spans="491:501">
      <c r="RW290" s="38" t="s">
        <v>1930</v>
      </c>
      <c r="RX290" s="38" t="s">
        <v>4339</v>
      </c>
      <c r="SF290" s="38" t="s">
        <v>1931</v>
      </c>
      <c r="SG290" s="38" t="s">
        <v>4340</v>
      </c>
    </row>
    <row r="291" spans="491:501">
      <c r="RW291" s="38" t="s">
        <v>1932</v>
      </c>
      <c r="RX291" s="38" t="s">
        <v>4341</v>
      </c>
      <c r="SF291" s="38" t="s">
        <v>1933</v>
      </c>
      <c r="SG291" s="38" t="s">
        <v>4342</v>
      </c>
    </row>
    <row r="292" spans="491:501">
      <c r="RW292" s="38" t="s">
        <v>1934</v>
      </c>
      <c r="RX292" s="38" t="s">
        <v>4343</v>
      </c>
      <c r="SF292" s="38" t="s">
        <v>1935</v>
      </c>
      <c r="SG292" s="38" t="s">
        <v>4344</v>
      </c>
    </row>
    <row r="293" spans="491:501">
      <c r="RW293" s="38" t="s">
        <v>1936</v>
      </c>
      <c r="RX293" s="38" t="s">
        <v>4345</v>
      </c>
      <c r="SF293" s="38" t="s">
        <v>1937</v>
      </c>
      <c r="SG293" s="38" t="s">
        <v>4346</v>
      </c>
    </row>
    <row r="294" spans="491:501">
      <c r="RW294" s="38" t="s">
        <v>1007</v>
      </c>
      <c r="RX294" s="38" t="s">
        <v>3402</v>
      </c>
      <c r="SF294" s="38" t="s">
        <v>1413</v>
      </c>
      <c r="SG294" s="38" t="s">
        <v>3823</v>
      </c>
    </row>
    <row r="295" spans="491:501">
      <c r="RW295" s="38" t="s">
        <v>1472</v>
      </c>
      <c r="RX295" s="38" t="s">
        <v>3882</v>
      </c>
      <c r="SF295" s="38" t="s">
        <v>1938</v>
      </c>
      <c r="SG295" s="38" t="s">
        <v>4347</v>
      </c>
    </row>
    <row r="296" spans="491:501">
      <c r="RW296" s="38" t="s">
        <v>1939</v>
      </c>
      <c r="RX296" s="38" t="s">
        <v>4348</v>
      </c>
      <c r="SF296" s="38" t="s">
        <v>1940</v>
      </c>
      <c r="SG296" s="38" t="s">
        <v>4349</v>
      </c>
    </row>
    <row r="297" spans="491:501">
      <c r="RW297" s="38" t="s">
        <v>1941</v>
      </c>
      <c r="RX297" s="38" t="s">
        <v>4350</v>
      </c>
      <c r="SF297" s="38" t="s">
        <v>1942</v>
      </c>
      <c r="SG297" s="38" t="s">
        <v>4351</v>
      </c>
    </row>
    <row r="298" spans="491:501">
      <c r="RW298" s="38" t="s">
        <v>1943</v>
      </c>
      <c r="RX298" s="38" t="s">
        <v>4352</v>
      </c>
      <c r="SF298" s="38" t="s">
        <v>1944</v>
      </c>
      <c r="SG298" s="38" t="s">
        <v>4353</v>
      </c>
    </row>
    <row r="299" spans="491:501">
      <c r="RW299" s="38" t="s">
        <v>1477</v>
      </c>
      <c r="RX299" s="38" t="s">
        <v>3887</v>
      </c>
      <c r="SF299" s="38" t="s">
        <v>1419</v>
      </c>
      <c r="SG299" s="38" t="s">
        <v>3829</v>
      </c>
    </row>
    <row r="300" spans="491:501">
      <c r="RW300" s="38" t="s">
        <v>1945</v>
      </c>
      <c r="RX300" s="38" t="s">
        <v>4354</v>
      </c>
      <c r="SF300" s="38" t="s">
        <v>1946</v>
      </c>
      <c r="SG300" s="38" t="s">
        <v>4355</v>
      </c>
    </row>
    <row r="301" spans="491:501">
      <c r="RW301" s="38" t="s">
        <v>1947</v>
      </c>
      <c r="RX301" s="38" t="s">
        <v>4356</v>
      </c>
      <c r="SF301" s="38" t="s">
        <v>1424</v>
      </c>
      <c r="SG301" s="38" t="s">
        <v>3834</v>
      </c>
    </row>
    <row r="302" spans="491:501">
      <c r="RW302" s="38" t="s">
        <v>1948</v>
      </c>
      <c r="RX302" s="38" t="s">
        <v>4357</v>
      </c>
      <c r="SF302" s="38" t="s">
        <v>1949</v>
      </c>
      <c r="SG302" s="38" t="s">
        <v>4358</v>
      </c>
    </row>
    <row r="303" spans="491:501">
      <c r="RW303" s="38" t="s">
        <v>1950</v>
      </c>
      <c r="RX303" s="38" t="s">
        <v>4359</v>
      </c>
      <c r="SF303" s="38" t="s">
        <v>914</v>
      </c>
      <c r="SG303" s="38" t="s">
        <v>3295</v>
      </c>
    </row>
    <row r="304" spans="491:501">
      <c r="RW304" s="38" t="s">
        <v>1951</v>
      </c>
      <c r="RX304" s="38" t="s">
        <v>4360</v>
      </c>
      <c r="SF304" s="38" t="s">
        <v>1434</v>
      </c>
      <c r="SG304" s="38" t="s">
        <v>3844</v>
      </c>
    </row>
    <row r="305" spans="491:501">
      <c r="RW305" s="38" t="s">
        <v>1026</v>
      </c>
      <c r="RX305" s="38" t="s">
        <v>3422</v>
      </c>
      <c r="SF305" s="38" t="s">
        <v>967</v>
      </c>
      <c r="SG305" s="38" t="s">
        <v>3354</v>
      </c>
    </row>
    <row r="306" spans="491:501">
      <c r="RW306" s="38" t="s">
        <v>1485</v>
      </c>
      <c r="RX306" s="38" t="s">
        <v>3895</v>
      </c>
    </row>
    <row r="307" spans="491:501">
      <c r="RW307" s="38" t="s">
        <v>1952</v>
      </c>
      <c r="RX307" s="38" t="s">
        <v>4361</v>
      </c>
    </row>
    <row r="308" spans="491:501">
      <c r="RW308" s="38" t="s">
        <v>1953</v>
      </c>
      <c r="RX308" s="38" t="s">
        <v>4362</v>
      </c>
    </row>
    <row r="309" spans="491:501">
      <c r="RW309" s="38" t="s">
        <v>1954</v>
      </c>
      <c r="RX309" s="38" t="s">
        <v>4363</v>
      </c>
    </row>
    <row r="310" spans="491:501">
      <c r="RW310" s="38" t="s">
        <v>1955</v>
      </c>
      <c r="RX310" s="38" t="s">
        <v>4364</v>
      </c>
    </row>
    <row r="311" spans="491:501">
      <c r="RW311" s="38" t="s">
        <v>1956</v>
      </c>
      <c r="RX311" s="38" t="s">
        <v>4365</v>
      </c>
    </row>
    <row r="312" spans="491:501">
      <c r="RW312" s="38" t="s">
        <v>1488</v>
      </c>
      <c r="RX312" s="38" t="s">
        <v>3898</v>
      </c>
    </row>
    <row r="313" spans="491:501">
      <c r="RW313" s="38" t="s">
        <v>1957</v>
      </c>
      <c r="RX313" s="38" t="s">
        <v>4366</v>
      </c>
    </row>
    <row r="314" spans="491:501">
      <c r="RW314" s="38" t="s">
        <v>1958</v>
      </c>
      <c r="RX314" s="38" t="s">
        <v>4367</v>
      </c>
    </row>
    <row r="315" spans="491:501">
      <c r="RW315" s="38" t="s">
        <v>1492</v>
      </c>
      <c r="RX315" s="38" t="s">
        <v>3902</v>
      </c>
    </row>
    <row r="316" spans="491:501">
      <c r="RW316" s="38" t="s">
        <v>1959</v>
      </c>
      <c r="RX316" s="38" t="s">
        <v>4368</v>
      </c>
    </row>
    <row r="317" spans="491:501">
      <c r="RW317" s="38" t="s">
        <v>1960</v>
      </c>
      <c r="RX317" s="38" t="s">
        <v>4369</v>
      </c>
    </row>
    <row r="318" spans="491:501">
      <c r="RW318" s="38" t="s">
        <v>1961</v>
      </c>
      <c r="RX318" s="38" t="s">
        <v>4370</v>
      </c>
    </row>
    <row r="319" spans="491:501">
      <c r="RW319" s="38" t="s">
        <v>1962</v>
      </c>
      <c r="RX319" s="38" t="s">
        <v>4371</v>
      </c>
    </row>
    <row r="320" spans="491:501">
      <c r="RW320" s="38" t="s">
        <v>1963</v>
      </c>
      <c r="RX320" s="38" t="s">
        <v>4372</v>
      </c>
    </row>
    <row r="321" spans="491:492">
      <c r="RW321" s="38" t="s">
        <v>1964</v>
      </c>
      <c r="RX321" s="38" t="s">
        <v>4373</v>
      </c>
    </row>
    <row r="322" spans="491:492">
      <c r="RW322" s="38" t="s">
        <v>1047</v>
      </c>
      <c r="RX322" s="38" t="s">
        <v>3443</v>
      </c>
    </row>
    <row r="323" spans="491:492">
      <c r="RW323" s="38" t="s">
        <v>1499</v>
      </c>
      <c r="RX323" s="38" t="s">
        <v>3909</v>
      </c>
    </row>
    <row r="324" spans="491:492">
      <c r="RW324" s="38" t="s">
        <v>1965</v>
      </c>
      <c r="RX324" s="38" t="s">
        <v>4374</v>
      </c>
    </row>
    <row r="325" spans="491:492">
      <c r="RW325" s="38" t="s">
        <v>1502</v>
      </c>
      <c r="RX325" s="38" t="s">
        <v>3912</v>
      </c>
    </row>
    <row r="326" spans="491:492">
      <c r="RW326" s="38" t="s">
        <v>1966</v>
      </c>
      <c r="RX326" s="38" t="s">
        <v>4375</v>
      </c>
    </row>
    <row r="327" spans="491:492">
      <c r="RW327" s="38" t="s">
        <v>1063</v>
      </c>
      <c r="RX327" s="38" t="s">
        <v>3459</v>
      </c>
    </row>
    <row r="328" spans="491:492">
      <c r="RW328" s="38" t="s">
        <v>1507</v>
      </c>
      <c r="RX328" s="38" t="s">
        <v>3917</v>
      </c>
    </row>
    <row r="329" spans="491:492">
      <c r="RW329" s="38" t="s">
        <v>1967</v>
      </c>
      <c r="RX329" s="38" t="s">
        <v>4376</v>
      </c>
    </row>
    <row r="330" spans="491:492">
      <c r="RW330" s="38" t="s">
        <v>1510</v>
      </c>
      <c r="RX330" s="38" t="s">
        <v>3920</v>
      </c>
    </row>
    <row r="331" spans="491:492">
      <c r="RW331" s="38" t="s">
        <v>1968</v>
      </c>
      <c r="RX331" s="38" t="s">
        <v>4377</v>
      </c>
    </row>
    <row r="332" spans="491:492">
      <c r="RW332" s="38" t="s">
        <v>1513</v>
      </c>
      <c r="RX332" s="38" t="s">
        <v>3923</v>
      </c>
    </row>
    <row r="333" spans="491:492">
      <c r="RW333" s="38" t="s">
        <v>1969</v>
      </c>
      <c r="RX333" s="38" t="s">
        <v>4378</v>
      </c>
    </row>
    <row r="334" spans="491:492">
      <c r="RW334" s="38" t="s">
        <v>1970</v>
      </c>
      <c r="RX334" s="38" t="s">
        <v>4379</v>
      </c>
    </row>
    <row r="335" spans="491:492">
      <c r="RW335" s="38" t="s">
        <v>1971</v>
      </c>
      <c r="RX335" s="38" t="s">
        <v>4380</v>
      </c>
    </row>
    <row r="336" spans="491:492">
      <c r="RW336" s="38" t="s">
        <v>1517</v>
      </c>
      <c r="RX336" s="38" t="s">
        <v>3927</v>
      </c>
    </row>
    <row r="337" spans="491:492">
      <c r="RW337" s="38" t="s">
        <v>1972</v>
      </c>
      <c r="RX337" s="38" t="s">
        <v>4381</v>
      </c>
    </row>
    <row r="338" spans="491:492">
      <c r="RW338" s="38" t="s">
        <v>1973</v>
      </c>
      <c r="RX338" s="38" t="s">
        <v>4382</v>
      </c>
    </row>
    <row r="339" spans="491:492">
      <c r="RW339" s="38" t="s">
        <v>1520</v>
      </c>
      <c r="RX339" s="38" t="s">
        <v>3930</v>
      </c>
    </row>
    <row r="340" spans="491:492">
      <c r="RW340" s="38" t="s">
        <v>1974</v>
      </c>
      <c r="RX340" s="38" t="s">
        <v>4383</v>
      </c>
    </row>
    <row r="341" spans="491:492">
      <c r="RW341" s="38" t="s">
        <v>1975</v>
      </c>
      <c r="RX341" s="38" t="s">
        <v>4384</v>
      </c>
    </row>
    <row r="342" spans="491:492">
      <c r="RW342" s="38" t="s">
        <v>1976</v>
      </c>
      <c r="RX342" s="38" t="s">
        <v>4385</v>
      </c>
    </row>
    <row r="343" spans="491:492">
      <c r="RW343" s="38" t="s">
        <v>1523</v>
      </c>
      <c r="RX343" s="38" t="s">
        <v>3933</v>
      </c>
    </row>
    <row r="344" spans="491:492">
      <c r="RW344" s="38" t="s">
        <v>1977</v>
      </c>
      <c r="RX344" s="38" t="s">
        <v>4386</v>
      </c>
    </row>
    <row r="345" spans="491:492">
      <c r="RW345" s="38" t="s">
        <v>1526</v>
      </c>
      <c r="RX345" s="38" t="s">
        <v>3936</v>
      </c>
    </row>
    <row r="346" spans="491:492">
      <c r="RW346" s="38" t="s">
        <v>1978</v>
      </c>
      <c r="RX346" s="38" t="s">
        <v>4387</v>
      </c>
    </row>
    <row r="347" spans="491:492">
      <c r="RW347" s="38" t="s">
        <v>1529</v>
      </c>
      <c r="RX347" s="38" t="s">
        <v>3939</v>
      </c>
    </row>
    <row r="348" spans="491:492">
      <c r="RW348" s="38" t="s">
        <v>1979</v>
      </c>
      <c r="RX348" s="38" t="s">
        <v>4388</v>
      </c>
    </row>
    <row r="349" spans="491:492">
      <c r="RW349" s="38" t="s">
        <v>1533</v>
      </c>
      <c r="RX349" s="38" t="s">
        <v>3943</v>
      </c>
    </row>
    <row r="350" spans="491:492">
      <c r="RW350" s="38" t="s">
        <v>1980</v>
      </c>
      <c r="RX350" s="38" t="s">
        <v>4389</v>
      </c>
    </row>
    <row r="351" spans="491:492">
      <c r="RW351" s="38" t="s">
        <v>1080</v>
      </c>
      <c r="RX351" s="38" t="s">
        <v>3476</v>
      </c>
    </row>
    <row r="352" spans="491:492">
      <c r="RW352" s="38" t="s">
        <v>1539</v>
      </c>
      <c r="RX352" s="38" t="s">
        <v>3949</v>
      </c>
    </row>
    <row r="353" spans="491:492">
      <c r="RW353" s="38" t="s">
        <v>1981</v>
      </c>
      <c r="RX353" s="38" t="s">
        <v>4390</v>
      </c>
    </row>
    <row r="354" spans="491:492">
      <c r="RW354" s="38" t="s">
        <v>1541</v>
      </c>
      <c r="RX354" s="38" t="s">
        <v>3951</v>
      </c>
    </row>
    <row r="355" spans="491:492">
      <c r="RW355" s="38" t="s">
        <v>1982</v>
      </c>
      <c r="RX355" s="38" t="s">
        <v>4391</v>
      </c>
    </row>
    <row r="356" spans="491:492">
      <c r="RW356" s="38" t="s">
        <v>1983</v>
      </c>
      <c r="RX356" s="38" t="s">
        <v>4392</v>
      </c>
    </row>
    <row r="357" spans="491:492">
      <c r="RW357" s="38" t="s">
        <v>1097</v>
      </c>
      <c r="RX357" s="38" t="s">
        <v>3494</v>
      </c>
    </row>
    <row r="358" spans="491:492">
      <c r="RW358" s="38" t="s">
        <v>1119</v>
      </c>
      <c r="RX358" s="38" t="s">
        <v>3518</v>
      </c>
    </row>
    <row r="359" spans="491:492">
      <c r="RW359" s="38" t="s">
        <v>1134</v>
      </c>
      <c r="RX359" s="38" t="s">
        <v>3535</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表紙</vt:lpstr>
      <vt:lpstr>統計表検索</vt:lpstr>
      <vt:lpstr>分類一覧</vt:lpstr>
      <vt:lpstr>分類項目検索</vt:lpstr>
      <vt:lpstr>区分数データ</vt:lpstr>
      <vt:lpstr>項目データ</vt:lpstr>
      <vt:lpstr>表紙!Print_Area</vt:lpstr>
    </vt:vector>
  </TitlesOfParts>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dcterms:created xsi:type="dcterms:W3CDTF">2019-04-16T06:01:26Z</dcterms:created>
  <dcterms:modified xsi:type="dcterms:W3CDTF">2021-11-25T08:54:27Z</dcterms:modified>
</cp:coreProperties>
</file>