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6825" tabRatio="809" firstSheet="3" activeTab="7"/>
  </bookViews>
  <sheets>
    <sheet name="その他" sheetId="1" r:id="rId1"/>
    <sheet name="都道府県勢一覧(1)" sheetId="2" r:id="rId2"/>
    <sheet name="都道府県勢一覧(2)" sheetId="3" r:id="rId3"/>
    <sheet name="都道府県勢一覧(3)" sheetId="4" r:id="rId4"/>
    <sheet name="都道府県勢一覧(4)" sheetId="5" r:id="rId5"/>
    <sheet name="市町村勢一覧(1)" sheetId="6" r:id="rId6"/>
    <sheet name="市町村勢一覧(2)" sheetId="7" r:id="rId7"/>
    <sheet name="市町村勢一覧(3)" sheetId="8" r:id="rId8"/>
  </sheets>
  <definedNames>
    <definedName name="_xlnm.Print_Area" localSheetId="5">'市町村勢一覧(1)'!$A$1:$U$33</definedName>
    <definedName name="_xlnm.Print_Area" localSheetId="7">'市町村勢一覧(3)'!$A$1:$W$34</definedName>
    <definedName name="_xlnm.Print_Area" localSheetId="1">'都道府県勢一覧(1)'!$A$1:$AE$63</definedName>
    <definedName name="_xlnm.Print_Area" localSheetId="2">'都道府県勢一覧(2)'!$A$1:$AE$64</definedName>
    <definedName name="_xlnm.Print_Area" localSheetId="3">'都道府県勢一覧(3)'!$A$1:$AB$63</definedName>
    <definedName name="_xlnm.Print_Area" localSheetId="4">'都道府県勢一覧(4)'!$A$1:$AC$63</definedName>
    <definedName name="_xlnm.Print_Titles" localSheetId="7">'市町村勢一覧(3)'!$A:$B</definedName>
  </definedNames>
  <calcPr fullCalcOnLoad="1"/>
</workbook>
</file>

<file path=xl/sharedStrings.xml><?xml version="1.0" encoding="utf-8"?>
<sst xmlns="http://schemas.openxmlformats.org/spreadsheetml/2006/main" count="1110" uniqueCount="643">
  <si>
    <t>(2) 世　帯　数　　　</t>
  </si>
  <si>
    <t>(人口1000対)</t>
  </si>
  <si>
    <t>歳出決算額</t>
  </si>
  <si>
    <t>順位</t>
  </si>
  <si>
    <t>人</t>
  </si>
  <si>
    <t>100万円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</si>
  <si>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</si>
  <si>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</si>
  <si>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</si>
  <si>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</si>
  <si>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</si>
  <si>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</si>
  <si>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</si>
  <si>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</si>
  <si>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</si>
  <si>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</si>
  <si>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</si>
  <si>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</si>
  <si>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</si>
  <si>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</si>
  <si>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神奈川県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</si>
  <si>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</si>
  <si>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</si>
  <si>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</si>
  <si>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</si>
  <si>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</si>
  <si>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</si>
  <si>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</si>
  <si>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</si>
  <si>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</si>
  <si>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</si>
  <si>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</si>
  <si>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</si>
  <si>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</si>
  <si>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</si>
  <si>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</si>
  <si>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</si>
  <si>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和歌山県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</si>
  <si>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</si>
  <si>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</si>
  <si>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</si>
  <si>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</si>
  <si>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</si>
  <si>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</si>
  <si>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</si>
  <si>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</si>
  <si>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</si>
  <si>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</si>
  <si>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</si>
  <si>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</si>
  <si>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</si>
  <si>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</si>
  <si>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</si>
  <si>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</si>
  <si>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鹿児島県</t>
  </si>
  <si>
    <t>46</t>
  </si>
  <si>
    <t>47</t>
  </si>
  <si>
    <t>注</t>
  </si>
  <si>
    <t>　　　  3 内閣府経済社会総合研究所「県民経済計算年報」</t>
  </si>
  <si>
    <t>資料</t>
  </si>
  <si>
    <t>1(1)国土交通省国土地理院「全国都道府県市区町村別面積調」</t>
  </si>
  <si>
    <t>　　　　4 (1)、(2)総務省自治行政局「都道府県決算状況調」</t>
  </si>
  <si>
    <t xml:space="preserve"> (5)～(7)厚生労働省大臣官房統計情報部「人口動態統計」</t>
  </si>
  <si>
    <t>（２）農家世帯員数</t>
  </si>
  <si>
    <t>（販売農家）</t>
  </si>
  <si>
    <t>金 額</t>
  </si>
  <si>
    <t>実 数</t>
  </si>
  <si>
    <t>戸</t>
  </si>
  <si>
    <t>t</t>
  </si>
  <si>
    <t>1000ha</t>
  </si>
  <si>
    <t>経営体</t>
  </si>
  <si>
    <t>事業所</t>
  </si>
  <si>
    <t xml:space="preserve"> (4)農林水産省大臣官房統計部「作物統計」</t>
  </si>
  <si>
    <t>4(3)総務省自治行政局「行政投資実績」　 (4)総務省自治行政局「都道府県決算状況調」</t>
  </si>
  <si>
    <t>9　　商　　　　　　　　業</t>
  </si>
  <si>
    <t>消費者物価地域差</t>
  </si>
  <si>
    <t>当たり製造品</t>
  </si>
  <si>
    <t>① 事業所数</t>
  </si>
  <si>
    <t>② 従業者数</t>
  </si>
  <si>
    <t>③ 年間商品販売額</t>
  </si>
  <si>
    <t>率</t>
  </si>
  <si>
    <t>現金給与総額</t>
  </si>
  <si>
    <t>万円</t>
  </si>
  <si>
    <t>円</t>
  </si>
  <si>
    <t>円</t>
  </si>
  <si>
    <t>(3)病院病床数</t>
  </si>
  <si>
    <t>新規求人倍率</t>
  </si>
  <si>
    <t>有効求人倍率</t>
  </si>
  <si>
    <t>人</t>
  </si>
  <si>
    <t>14(1)医師数は医療施設従事者数である。</t>
  </si>
  <si>
    <t>　　　17消防庁「消防白書」</t>
  </si>
  <si>
    <t>14(1)厚生労働省大臣官房統計情報部「医師・歯科医師・薬剤師調査」</t>
  </si>
  <si>
    <t>市 町 村</t>
  </si>
  <si>
    <t>市町村</t>
  </si>
  <si>
    <t xml:space="preserve">   k㎡</t>
  </si>
  <si>
    <t>総    数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</si>
  <si>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</si>
  <si>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</si>
  <si>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</si>
  <si>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</si>
  <si>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</si>
  <si>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</si>
  <si>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</si>
  <si>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</si>
  <si>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</si>
  <si>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</si>
  <si>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</si>
  <si>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</si>
  <si>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</si>
  <si>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</si>
  <si>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</si>
  <si>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</si>
  <si>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</si>
  <si>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</si>
  <si>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</si>
  <si>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　2～4、8 総務省統計局「国勢調査報告」</t>
  </si>
  <si>
    <t>1 国土交通省国土地理院「全国都道府県市区町村別面積調」</t>
  </si>
  <si>
    <t>　 　 　5～7 県健康福祉総務課</t>
  </si>
  <si>
    <t>　　 　10 県市町村課「島根県市町村財政概況」</t>
  </si>
  <si>
    <t>(2)農家世帯員数</t>
  </si>
  <si>
    <t>(販売農家)</t>
  </si>
  <si>
    <t>ha</t>
  </si>
  <si>
    <t>総数</t>
  </si>
  <si>
    <t>-</t>
  </si>
  <si>
    <t>11、12 県市町村課</t>
  </si>
  <si>
    <t>件数</t>
  </si>
  <si>
    <t>発生件数</t>
  </si>
  <si>
    <t>％</t>
  </si>
  <si>
    <t>16 (1)(2)は医療機関従事者数である。</t>
  </si>
  <si>
    <t>7 (8)年間海上作業従事日数が30日未満の個人漁業経営体を除いた経営体数である。</t>
  </si>
  <si>
    <t>自然増減率</t>
  </si>
  <si>
    <t xml:space="preserve"> (2)～(4)、(8)総務省統計局「国勢調査」</t>
  </si>
  <si>
    <t>5 在外選挙人を含まない。</t>
  </si>
  <si>
    <t xml:space="preserve"> (6)農林水産省大臣官房統計部「木材統計調査」</t>
  </si>
  <si>
    <t xml:space="preserve"> (7)農林水産省大臣官房統計部「海面漁業生産統計調査」</t>
  </si>
  <si>
    <t>5 総務省「選挙人名簿及び在外選挙人名簿登録者数調」</t>
  </si>
  <si>
    <t>　(6)農林水産省「海面漁業生産統計調査」</t>
  </si>
  <si>
    <t>(3)中学校卒業者</t>
  </si>
  <si>
    <t>高等学校等進学率</t>
  </si>
  <si>
    <t>　(2)各都道府県の数値には、指定都市及び中核市を含まない。</t>
  </si>
  <si>
    <t xml:space="preserve">    　15文部科学省生涯学習政策局「学校基本調査報告書」</t>
  </si>
  <si>
    <t>表</t>
  </si>
  <si>
    <t>内　　　　　容</t>
  </si>
  <si>
    <t>(1)</t>
  </si>
  <si>
    <t>　</t>
  </si>
  <si>
    <t>(2)</t>
  </si>
  <si>
    <t>都道府県勢一覧</t>
  </si>
  <si>
    <t>(3)</t>
  </si>
  <si>
    <t>市町村勢一覧</t>
  </si>
  <si>
    <t xml:space="preserve">「1 土地及び人口」～「４ 財政」 </t>
  </si>
  <si>
    <t>「８ 工業 （続）」～「１２　賃金」</t>
  </si>
  <si>
    <t>「４ 財政 （続）」～「８ 工業」</t>
  </si>
  <si>
    <t>「１３　労働･社会保障」～「１８ 事故」</t>
  </si>
  <si>
    <t xml:space="preserve">「1 土地面積」～「１０ 財政」 </t>
  </si>
  <si>
    <t xml:space="preserve">「１１ 選挙」～「１３ 農林水産業」 </t>
  </si>
  <si>
    <t>23-1</t>
  </si>
  <si>
    <t>23-2</t>
  </si>
  <si>
    <t>その他</t>
  </si>
  <si>
    <t>(民営）</t>
  </si>
  <si>
    <t>原指数</t>
  </si>
  <si>
    <t>13(1)厚生労働省職業安定局「労働市場年報」 (2)厚生労働省大臣官房統計情報部「被保護者調査」</t>
  </si>
  <si>
    <t>　(4)農林水産省「作物統計（作況調査・市町村別データ）」</t>
  </si>
  <si>
    <t>資料　16 厚生労働省大臣官房統計情報部「医師・歯科医師・薬剤師調査」、「医療施設調査」　　</t>
  </si>
  <si>
    <t xml:space="preserve">「１４ 工業」～「１９ 交通事故」 </t>
  </si>
  <si>
    <t>石 川 県</t>
  </si>
  <si>
    <t>山 梨 県</t>
  </si>
  <si>
    <t>京 都 府</t>
  </si>
  <si>
    <t>広 島 県</t>
  </si>
  <si>
    <t>香 川 県</t>
  </si>
  <si>
    <t>1(1)都県にまたがって境界未定となっている市区町村の面積（12,833.85k㎡）は、都道府県の面積には含まず、全国の面積には含む。</t>
  </si>
  <si>
    <t>２３－1　都　道　府　県　勢　一　覧　（続）</t>
  </si>
  <si>
    <t>23-2  市　町　村　勢　一　覧　（続）</t>
  </si>
  <si>
    <t>都　　　道　　　府　　　県</t>
  </si>
  <si>
    <t>実　数</t>
  </si>
  <si>
    <t>(3) 行政投資額</t>
  </si>
  <si>
    <t>(4) 米 収 穫 量</t>
  </si>
  <si>
    <t xml:space="preserve">    生産量</t>
  </si>
  <si>
    <t>漁獲量（属人）</t>
  </si>
  <si>
    <t>栃 木 県</t>
  </si>
  <si>
    <t>新 潟 県</t>
  </si>
  <si>
    <r>
      <t xml:space="preserve">6 </t>
    </r>
    <r>
      <rPr>
        <sz val="9"/>
        <rFont val="明朝"/>
        <family val="1"/>
      </rPr>
      <t>総務省自治行政局「地方公務員給与の実態」</t>
    </r>
  </si>
  <si>
    <t>(人口1000対)</t>
  </si>
  <si>
    <t>23-2  市　町　村　勢　一　覧</t>
  </si>
  <si>
    <t xml:space="preserve"> 1</t>
  </si>
  <si>
    <t>(3) 女</t>
  </si>
  <si>
    <t>1000円</t>
  </si>
  <si>
    <t>従業者数</t>
  </si>
  <si>
    <t>(4)</t>
  </si>
  <si>
    <t>２３－1　都　道　府　県　勢　一　覧</t>
  </si>
  <si>
    <t>27.10.1</t>
  </si>
  <si>
    <t>27年</t>
  </si>
  <si>
    <t>兵 庫 県</t>
  </si>
  <si>
    <t>高 知 県</t>
  </si>
  <si>
    <t xml:space="preserve"> (4)人口密度の算出に用いた面積は、国土交通省国土地理院「平成27年全国都道府県市区町村別面積調」による。</t>
  </si>
  <si>
    <t>27.2.1</t>
  </si>
  <si>
    <t>(3)製造品出荷額等</t>
  </si>
  <si>
    <t>(1) 調査産業計</t>
  </si>
  <si>
    <t>10 総務省統計局「家計調査年報」</t>
  </si>
  <si>
    <t>11 総務省統計局「小売物価統計調査年報」</t>
  </si>
  <si>
    <t>　　　18警察庁「警察白書（交通事故の発生状況）」</t>
  </si>
  <si>
    <t>27年度</t>
  </si>
  <si>
    <t>1 隠岐の島町には竹島（0.20ｋ㎡）を含む。</t>
  </si>
  <si>
    <t>世帯数</t>
  </si>
  <si>
    <t>(1)財政力</t>
  </si>
  <si>
    <t>(1)農家数（販売農家）27.2.1</t>
  </si>
  <si>
    <t xml:space="preserve"> (3) 経営耕地面積（販売農家）27.2.1</t>
  </si>
  <si>
    <t xml:space="preserve">- </t>
  </si>
  <si>
    <t xml:space="preserve">x </t>
  </si>
  <si>
    <t>(2)歯 科</t>
  </si>
  <si>
    <t>　　　　17 県統計調査課「学校基本調査結果報告書」</t>
  </si>
  <si>
    <r>
      <t>　　  　18 県消防</t>
    </r>
    <r>
      <rPr>
        <sz val="11"/>
        <rFont val="明朝"/>
        <family val="1"/>
      </rPr>
      <t>総務課「消防年報」</t>
    </r>
  </si>
  <si>
    <t>18 火災</t>
  </si>
  <si>
    <t xml:space="preserve"> 19　交通事故 </t>
  </si>
  <si>
    <t>(3)製造品</t>
  </si>
  <si>
    <t>事業所数</t>
  </si>
  <si>
    <t xml:space="preserve"> 医師数</t>
  </si>
  <si>
    <t xml:space="preserve">(1) 土 地 面 積 </t>
  </si>
  <si>
    <r>
      <t xml:space="preserve"> (2) 県内総生産
</t>
    </r>
    <r>
      <rPr>
        <sz val="10"/>
        <rFont val="明朝"/>
        <family val="1"/>
      </rPr>
      <t>（名目）</t>
    </r>
  </si>
  <si>
    <t>28.6.1</t>
  </si>
  <si>
    <t>岩 手 県</t>
  </si>
  <si>
    <t>宮 城 県</t>
  </si>
  <si>
    <t>秋 田 県</t>
  </si>
  <si>
    <t>福 島 県</t>
  </si>
  <si>
    <t>茨 城 県</t>
  </si>
  <si>
    <t>群 馬 県</t>
  </si>
  <si>
    <t>千 葉 県</t>
  </si>
  <si>
    <t>東 京 都</t>
  </si>
  <si>
    <t>福 井 県</t>
  </si>
  <si>
    <t>長 野 県</t>
  </si>
  <si>
    <t>静 岡 県</t>
  </si>
  <si>
    <t>愛 知 県</t>
  </si>
  <si>
    <t>大 阪 府</t>
  </si>
  <si>
    <t>奈 良 県</t>
  </si>
  <si>
    <t>山 口 県</t>
  </si>
  <si>
    <t>徳 島 県</t>
  </si>
  <si>
    <t>愛 媛 県</t>
  </si>
  <si>
    <t>福 岡 県</t>
  </si>
  <si>
    <t>佐 賀 県</t>
  </si>
  <si>
    <t>長 崎 県</t>
  </si>
  <si>
    <t>熊 本 県</t>
  </si>
  <si>
    <t>大 分 県</t>
  </si>
  <si>
    <t>沖 縄 県</t>
  </si>
  <si>
    <t>資料　2 総務省・経済産業省「平成28年経済センサス－活動調査」</t>
  </si>
  <si>
    <r>
      <t>27</t>
    </r>
    <r>
      <rPr>
        <sz val="11"/>
        <rFont val="明朝"/>
        <family val="1"/>
      </rPr>
      <t>.2.1</t>
    </r>
  </si>
  <si>
    <t>順位</t>
  </si>
  <si>
    <t>100t</t>
  </si>
  <si>
    <t>7 (1)～(3)(5)農林水産省大臣官房統計部「2015年農林業センサス」</t>
  </si>
  <si>
    <t>8 従業者4人以上の事業所。</t>
  </si>
  <si>
    <r>
      <t xml:space="preserve"> (８)農林水産省大臣官房統計部「</t>
    </r>
    <r>
      <rPr>
        <sz val="9"/>
        <color indexed="10"/>
        <rFont val="明朝"/>
        <family val="1"/>
      </rPr>
      <t>２０１３</t>
    </r>
    <r>
      <rPr>
        <sz val="9"/>
        <color indexed="8"/>
        <rFont val="明朝"/>
        <family val="1"/>
      </rPr>
      <t>年漁業センサス」</t>
    </r>
  </si>
  <si>
    <t>8　工　　業　（ 続 ）</t>
  </si>
  <si>
    <t xml:space="preserve">10 家　計 </t>
  </si>
  <si>
    <t xml:space="preserve">12　賃　　金 </t>
  </si>
  <si>
    <t>(4) 従業者1人</t>
  </si>
  <si>
    <t>(5) 鉱工業</t>
  </si>
  <si>
    <t>1世帯当たり年平均</t>
  </si>
  <si>
    <t>…</t>
  </si>
  <si>
    <t>9 総務省・経済産業省「平成28年経済センサス－活動調査」（産業別集計）</t>
  </si>
  <si>
    <t>14　衛　　生</t>
  </si>
  <si>
    <t>15　教　　育</t>
  </si>
  <si>
    <t>(2)病 院 数</t>
  </si>
  <si>
    <t>(1)児童･生徒数</t>
  </si>
  <si>
    <t>火災件数</t>
  </si>
  <si>
    <t>(1)交通事故</t>
  </si>
  <si>
    <t>(人口10万対)</t>
  </si>
  <si>
    <t>(小･中学校)</t>
  </si>
  <si>
    <t>14歳男</t>
  </si>
  <si>
    <t xml:space="preserve">   死 者 数</t>
  </si>
  <si>
    <t>㎝</t>
  </si>
  <si>
    <t>㎏</t>
  </si>
  <si>
    <t>資料 14(2)、(3)厚生労働省大臣官房統計情報部「医療施設調査・病院報告」</t>
  </si>
  <si>
    <t>　　　16文部科学省生涯学習政策局「学校保健統計調査報告書」</t>
  </si>
  <si>
    <t xml:space="preserve"> 4</t>
  </si>
  <si>
    <t xml:space="preserve"> 6</t>
  </si>
  <si>
    <t xml:space="preserve"> 7</t>
  </si>
  <si>
    <t xml:space="preserve"> 8 産業別就業者数(15歳以上)</t>
  </si>
  <si>
    <t>人口密度</t>
  </si>
  <si>
    <t>死 亡 率</t>
  </si>
  <si>
    <t>(1)事業所数</t>
  </si>
  <si>
    <t>(1)総 数</t>
  </si>
  <si>
    <t>第3次</t>
  </si>
  <si>
    <t>総数</t>
  </si>
  <si>
    <t>　　  　9 総務省・経済産業省「平成28年経済センサス－活動調査」</t>
  </si>
  <si>
    <t>(7)海面漁業</t>
  </si>
  <si>
    <t>15　　商　　　　　業　</t>
  </si>
  <si>
    <t>16　　衛　　　　生　</t>
  </si>
  <si>
    <t>17　　教　　　育　</t>
  </si>
  <si>
    <t>(1)</t>
  </si>
  <si>
    <t>(2)</t>
  </si>
  <si>
    <t>(4)従業者1人</t>
  </si>
  <si>
    <t xml:space="preserve">  (2)  小 売 業　　</t>
  </si>
  <si>
    <t>(1)医師数</t>
  </si>
  <si>
    <t>(4)病 院</t>
  </si>
  <si>
    <t>(1)小学校</t>
  </si>
  <si>
    <t>(2)中学校</t>
  </si>
  <si>
    <t>火災</t>
  </si>
  <si>
    <t xml:space="preserve">   出荷額等</t>
  </si>
  <si>
    <t>当たり製造品</t>
  </si>
  <si>
    <t>①事業所数</t>
  </si>
  <si>
    <t>②従業者数</t>
  </si>
  <si>
    <t>③年間商品販売額</t>
  </si>
  <si>
    <t>診療所数</t>
  </si>
  <si>
    <t xml:space="preserve"> 病床数</t>
  </si>
  <si>
    <t xml:space="preserve">   生徒数</t>
  </si>
  <si>
    <t>28.6.1</t>
  </si>
  <si>
    <t>x</t>
  </si>
  <si>
    <t>14 従業者4人以上の事業所。</t>
  </si>
  <si>
    <r>
      <t>15 年間商品販売額は</t>
    </r>
    <r>
      <rPr>
        <sz val="11"/>
        <rFont val="明朝"/>
        <family val="1"/>
      </rPr>
      <t>平成2</t>
    </r>
    <r>
      <rPr>
        <sz val="11"/>
        <color theme="1"/>
        <rFont val="Calibri"/>
        <family val="3"/>
      </rPr>
      <t>7</t>
    </r>
    <r>
      <rPr>
        <sz val="11"/>
        <rFont val="明朝"/>
        <family val="1"/>
      </rPr>
      <t>年1月1日から平成2</t>
    </r>
    <r>
      <rPr>
        <sz val="11"/>
        <color theme="1"/>
        <rFont val="Calibri"/>
        <family val="3"/>
      </rPr>
      <t>7</t>
    </r>
    <r>
      <rPr>
        <sz val="11"/>
        <rFont val="明朝"/>
        <family val="1"/>
      </rPr>
      <t xml:space="preserve">年12月31日までの１年間の販売額である。 </t>
    </r>
  </si>
  <si>
    <t>　　  　19 県警察本部「交通年鑑」</t>
  </si>
  <si>
    <t>都道府県</t>
  </si>
  <si>
    <t>1　 土　　地　　及　　び　　人　　口</t>
  </si>
  <si>
    <t>2   事　業　所</t>
  </si>
  <si>
    <t>3  県 民 経 済 計 算</t>
  </si>
  <si>
    <t>4　財　　　　政</t>
  </si>
  <si>
    <t>都　　　道　　　府　　　県</t>
  </si>
  <si>
    <t>(3)  人　   口　　</t>
  </si>
  <si>
    <t>(4)人口密度</t>
  </si>
  <si>
    <t>(5) 出生率</t>
  </si>
  <si>
    <t>(6) 死亡率</t>
  </si>
  <si>
    <t>(7)合計特殊</t>
  </si>
  <si>
    <t>(8) 就 業 者 数</t>
  </si>
  <si>
    <t>(1) 事 業 所 数</t>
  </si>
  <si>
    <t>(2) 従 業 者 数</t>
  </si>
  <si>
    <t>(1)県民所得</t>
  </si>
  <si>
    <t xml:space="preserve"> (1) 普通会計</t>
  </si>
  <si>
    <t xml:space="preserve"> (2) 普通会計</t>
  </si>
  <si>
    <t>(1k㎡当たり)</t>
  </si>
  <si>
    <t xml:space="preserve">   出 生 率</t>
  </si>
  <si>
    <t>（15歳以上）</t>
  </si>
  <si>
    <t>歳入決算額</t>
  </si>
  <si>
    <t>29.10.1</t>
  </si>
  <si>
    <t>27.10.1</t>
  </si>
  <si>
    <t>29年</t>
  </si>
  <si>
    <t>29年</t>
  </si>
  <si>
    <r>
      <rPr>
        <sz val="11"/>
        <rFont val="明朝"/>
        <family val="1"/>
      </rPr>
      <t>28.6.1</t>
    </r>
  </si>
  <si>
    <t>27年度</t>
  </si>
  <si>
    <t>29年度</t>
  </si>
  <si>
    <t>29年度</t>
  </si>
  <si>
    <t>実　数</t>
  </si>
  <si>
    <t>k㎡</t>
  </si>
  <si>
    <t>全      国</t>
  </si>
  <si>
    <t>北 海 道</t>
  </si>
  <si>
    <t>青 森 県</t>
  </si>
  <si>
    <t>秋 田 県</t>
  </si>
  <si>
    <t>山 形 県</t>
  </si>
  <si>
    <t>群 馬 県</t>
  </si>
  <si>
    <t>埼 玉 県</t>
  </si>
  <si>
    <t>東 京 都</t>
  </si>
  <si>
    <t>富 山 県</t>
  </si>
  <si>
    <t>石 川 県</t>
  </si>
  <si>
    <t>福 井 県</t>
  </si>
  <si>
    <t>岐 阜 県</t>
  </si>
  <si>
    <t>愛 知 県</t>
  </si>
  <si>
    <t>三 重 県</t>
  </si>
  <si>
    <t>滋 賀 県</t>
  </si>
  <si>
    <t>奈 良 県</t>
  </si>
  <si>
    <t>鳥 取 県</t>
  </si>
  <si>
    <t>島 根 県</t>
  </si>
  <si>
    <t>岡 山 県</t>
  </si>
  <si>
    <t>広 島 県</t>
  </si>
  <si>
    <t>徳 島 県</t>
  </si>
  <si>
    <t>香 川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</si>
  <si>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</si>
  <si>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</si>
  <si>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</si>
  <si>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</si>
  <si>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</si>
  <si>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</si>
  <si>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</si>
  <si>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</si>
  <si>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都道府県</t>
  </si>
  <si>
    <t>4　財　政 （続）</t>
  </si>
  <si>
    <t xml:space="preserve">5 選　挙 </t>
  </si>
  <si>
    <t xml:space="preserve"> 6 公務員 </t>
  </si>
  <si>
    <t xml:space="preserve"> 7　農　　林　　水　　産　　業</t>
  </si>
  <si>
    <t>8　工　　業</t>
  </si>
  <si>
    <t>都　　　道　　　府　　　県</t>
  </si>
  <si>
    <t>(4) 都道府県</t>
  </si>
  <si>
    <t>選挙人名簿</t>
  </si>
  <si>
    <t>地方公務員数</t>
  </si>
  <si>
    <t xml:space="preserve"> (1)農家数　　</t>
  </si>
  <si>
    <t>(3) 経営耕地面積</t>
  </si>
  <si>
    <t>(5)林野面積</t>
  </si>
  <si>
    <t>(6) 素　材</t>
  </si>
  <si>
    <t>(７)海 面 漁 業</t>
  </si>
  <si>
    <t>(8)海面漁業</t>
  </si>
  <si>
    <t>(1) 事業所数　</t>
  </si>
  <si>
    <t>(2) 従 業 者 数</t>
  </si>
  <si>
    <t>　 財政力指数</t>
  </si>
  <si>
    <t>登録者数</t>
  </si>
  <si>
    <t>(水陸稲)</t>
  </si>
  <si>
    <t>(国有･民有)</t>
  </si>
  <si>
    <t xml:space="preserve">   経営体数</t>
  </si>
  <si>
    <r>
      <rPr>
        <sz val="11"/>
        <color indexed="10"/>
        <rFont val="明朝"/>
        <family val="1"/>
      </rPr>
      <t>2８</t>
    </r>
    <r>
      <rPr>
        <sz val="11"/>
        <color theme="1"/>
        <rFont val="Calibri"/>
        <family val="3"/>
      </rPr>
      <t>年度</t>
    </r>
  </si>
  <si>
    <t>27～29年度平均</t>
  </si>
  <si>
    <r>
      <rPr>
        <sz val="11"/>
        <rFont val="明朝"/>
        <family val="1"/>
      </rPr>
      <t>29.9.1</t>
    </r>
  </si>
  <si>
    <r>
      <rPr>
        <sz val="11"/>
        <rFont val="明朝"/>
        <family val="1"/>
      </rPr>
      <t>29.4.1</t>
    </r>
  </si>
  <si>
    <r>
      <rPr>
        <sz val="11"/>
        <rFont val="明朝"/>
        <family val="1"/>
      </rPr>
      <t>29年</t>
    </r>
  </si>
  <si>
    <r>
      <rPr>
        <sz val="11"/>
        <rFont val="明朝"/>
        <family val="1"/>
      </rPr>
      <t>29年</t>
    </r>
  </si>
  <si>
    <r>
      <rPr>
        <sz val="11"/>
        <rFont val="明朝"/>
        <family val="1"/>
      </rPr>
      <t>29年</t>
    </r>
  </si>
  <si>
    <r>
      <rPr>
        <sz val="11"/>
        <rFont val="明朝"/>
        <family val="1"/>
      </rPr>
      <t>29年</t>
    </r>
  </si>
  <si>
    <t>25年</t>
  </si>
  <si>
    <r>
      <rPr>
        <sz val="11"/>
        <rFont val="明朝"/>
        <family val="1"/>
      </rPr>
      <t>29.6.1</t>
    </r>
  </si>
  <si>
    <r>
      <rPr>
        <sz val="11"/>
        <rFont val="明朝"/>
        <family val="1"/>
      </rPr>
      <t>29.6.1</t>
    </r>
  </si>
  <si>
    <t>ha</t>
  </si>
  <si>
    <r>
      <t>1000m</t>
    </r>
    <r>
      <rPr>
        <sz val="6"/>
        <color indexed="8"/>
        <rFont val="明朝"/>
        <family val="1"/>
      </rPr>
      <t>3</t>
    </r>
  </si>
  <si>
    <t>全      国</t>
  </si>
  <si>
    <t>北 海 道</t>
  </si>
  <si>
    <t>青 森 県</t>
  </si>
  <si>
    <t>岩 手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</si>
  <si>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</si>
  <si>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</si>
  <si>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</si>
  <si>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</si>
  <si>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</si>
  <si>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</si>
  <si>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</si>
  <si>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</si>
  <si>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</si>
  <si>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</si>
  <si>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</si>
  <si>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</si>
  <si>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</si>
  <si>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</si>
  <si>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岐 阜 県</t>
  </si>
  <si>
    <t>三 重 県</t>
  </si>
  <si>
    <t>滋 賀 県</t>
  </si>
  <si>
    <t>京 都 府</t>
  </si>
  <si>
    <t>大 阪 府</t>
  </si>
  <si>
    <t>兵 庫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</si>
  <si>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</si>
  <si>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</si>
  <si>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</si>
  <si>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</si>
  <si>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</si>
  <si>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</si>
  <si>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</si>
  <si>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</si>
  <si>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福 岡 県</t>
  </si>
  <si>
    <t>佐 賀 県</t>
  </si>
  <si>
    <t>大 分 県</t>
  </si>
  <si>
    <t>宮 崎 県</t>
  </si>
  <si>
    <t>沖 縄 県</t>
  </si>
  <si>
    <t>資料</t>
  </si>
  <si>
    <t>8 (1)～(3)経済産業省大臣官房統計調査グループ「工業統計調査」</t>
  </si>
  <si>
    <t>都道府県</t>
  </si>
  <si>
    <t>11消費者物価指数</t>
  </si>
  <si>
    <r>
      <t xml:space="preserve">(1)  卸 売 業 </t>
    </r>
    <r>
      <rPr>
        <sz val="11"/>
        <rFont val="明朝"/>
        <family val="1"/>
      </rPr>
      <t xml:space="preserve"> 28.6.1  </t>
    </r>
  </si>
  <si>
    <r>
      <t xml:space="preserve">(2) 小 売 業  </t>
    </r>
    <r>
      <rPr>
        <sz val="11"/>
        <rFont val="明朝"/>
        <family val="1"/>
      </rPr>
      <t>28.6.1</t>
    </r>
  </si>
  <si>
    <t>(2) 製 造 業</t>
  </si>
  <si>
    <r>
      <t>生産指数</t>
    </r>
    <r>
      <rPr>
        <sz val="8"/>
        <color indexed="10"/>
        <rFont val="明朝"/>
        <family val="1"/>
      </rPr>
      <t>29</t>
    </r>
    <r>
      <rPr>
        <sz val="8"/>
        <rFont val="明朝"/>
        <family val="1"/>
      </rPr>
      <t>年</t>
    </r>
  </si>
  <si>
    <t>１ヶ月間の消費支出</t>
  </si>
  <si>
    <t>指数　29年平均</t>
  </si>
  <si>
    <t>(規模30人以上)</t>
  </si>
  <si>
    <t>(規模30人以上)</t>
  </si>
  <si>
    <r>
      <rPr>
        <sz val="11"/>
        <rFont val="明朝"/>
        <family val="1"/>
      </rPr>
      <t>28年</t>
    </r>
  </si>
  <si>
    <t>出荷額等 28年</t>
  </si>
  <si>
    <t>(22年=100)</t>
  </si>
  <si>
    <t xml:space="preserve">(二人以上の世帯) 29年  </t>
  </si>
  <si>
    <t>(全国=100)</t>
  </si>
  <si>
    <r>
      <rPr>
        <sz val="11"/>
        <rFont val="明朝"/>
        <family val="1"/>
      </rPr>
      <t>29年平均</t>
    </r>
  </si>
  <si>
    <r>
      <rPr>
        <sz val="11"/>
        <rFont val="明朝"/>
        <family val="1"/>
      </rPr>
      <t>29年平均</t>
    </r>
  </si>
  <si>
    <t>全      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</si>
  <si>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</si>
  <si>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</si>
  <si>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</si>
  <si>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</si>
  <si>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</si>
  <si>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</si>
  <si>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</si>
  <si>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</si>
  <si>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</si>
  <si>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埼 玉 県</t>
  </si>
  <si>
    <t>東 京 都</t>
  </si>
  <si>
    <t>新 潟 県</t>
  </si>
  <si>
    <t>…</t>
  </si>
  <si>
    <t>富 山 県</t>
  </si>
  <si>
    <t>石 川 県</t>
  </si>
  <si>
    <t>福 井 県</t>
  </si>
  <si>
    <t>山 梨 県</t>
  </si>
  <si>
    <t>…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</si>
  <si>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</si>
  <si>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</si>
  <si>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</si>
  <si>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</si>
  <si>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</si>
  <si>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</si>
  <si>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</si>
  <si>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</si>
  <si>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</si>
  <si>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</si>
  <si>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</si>
  <si>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</si>
  <si>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</si>
  <si>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</si>
  <si>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</si>
  <si>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</si>
  <si>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</si>
  <si>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</si>
  <si>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</si>
  <si>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</si>
  <si>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</si>
  <si>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</si>
  <si>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</si>
  <si>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</si>
  <si>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</si>
  <si>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</si>
  <si>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8 (4)は製造品出荷額等／従業者数。</t>
  </si>
  <si>
    <t>資料</t>
  </si>
  <si>
    <t>8(5)各都道府県鉱工業生産指数</t>
  </si>
  <si>
    <t xml:space="preserve">9 年間商品販売額は平成27年1月1日から平成27年12月31日までの１年間の販売額である。 </t>
  </si>
  <si>
    <t>10 全国は都市階級・地方別の平均。都道府県別の数値は県庁所在市の数値。</t>
  </si>
  <si>
    <t>11 県庁所在地の指数で、持家の帰属家賃を除く総合。</t>
  </si>
  <si>
    <t>12 厚生労働省大臣官房統計情報部「毎月勤労統計調査年報－地方調査－」</t>
  </si>
  <si>
    <t>都道府県</t>
  </si>
  <si>
    <t>13  労 働 ･ 社 会 保 障</t>
  </si>
  <si>
    <t xml:space="preserve">16　学　校　保　健  </t>
  </si>
  <si>
    <t xml:space="preserve">17 火 災 </t>
  </si>
  <si>
    <t>18  事    故</t>
  </si>
  <si>
    <t>都　　　道　　　府　　　県</t>
  </si>
  <si>
    <r>
      <t xml:space="preserve"> (1) 労 働 市 場　</t>
    </r>
    <r>
      <rPr>
        <sz val="11"/>
        <rFont val="明朝"/>
        <family val="1"/>
      </rPr>
      <t>29年度</t>
    </r>
  </si>
  <si>
    <t>(2)生活保護率</t>
  </si>
  <si>
    <t>(1)医 師 数</t>
  </si>
  <si>
    <t>(2)中 学 校</t>
  </si>
  <si>
    <t>(1) 身　長</t>
  </si>
  <si>
    <t>(2) 体  重</t>
  </si>
  <si>
    <t>(2)交通事故</t>
  </si>
  <si>
    <t>(人口1000対)</t>
  </si>
  <si>
    <t>卒業者進学率</t>
  </si>
  <si>
    <t xml:space="preserve">   発生件数</t>
  </si>
  <si>
    <t>29年度1ｹ月平均</t>
  </si>
  <si>
    <r>
      <rPr>
        <sz val="11"/>
        <rFont val="明朝"/>
        <family val="1"/>
      </rPr>
      <t>28.12.31</t>
    </r>
  </si>
  <si>
    <r>
      <rPr>
        <sz val="11"/>
        <rFont val="明朝"/>
        <family val="1"/>
      </rPr>
      <t>29.10.1</t>
    </r>
  </si>
  <si>
    <r>
      <rPr>
        <sz val="11"/>
        <rFont val="明朝"/>
        <family val="1"/>
      </rPr>
      <t>29.10.1</t>
    </r>
  </si>
  <si>
    <r>
      <rPr>
        <sz val="11"/>
        <rFont val="明朝"/>
        <family val="1"/>
      </rPr>
      <t>29.5.1</t>
    </r>
  </si>
  <si>
    <r>
      <rPr>
        <sz val="11"/>
        <rFont val="明朝"/>
        <family val="1"/>
      </rPr>
      <t>29年3月</t>
    </r>
  </si>
  <si>
    <r>
      <rPr>
        <sz val="11"/>
        <rFont val="明朝"/>
        <family val="1"/>
      </rPr>
      <t>29年度</t>
    </r>
  </si>
  <si>
    <r>
      <rPr>
        <sz val="11"/>
        <rFont val="明朝"/>
        <family val="1"/>
      </rPr>
      <t>29年度</t>
    </r>
  </si>
  <si>
    <r>
      <rPr>
        <sz val="11"/>
        <rFont val="明朝"/>
        <family val="1"/>
      </rPr>
      <t>29年</t>
    </r>
  </si>
  <si>
    <t>率</t>
  </si>
  <si>
    <t>実 数</t>
  </si>
  <si>
    <t>全      国</t>
  </si>
  <si>
    <t>北 海 道</t>
  </si>
  <si>
    <t>青 森 県</t>
  </si>
  <si>
    <t>岩 手 県</t>
  </si>
  <si>
    <t>山 形 県</t>
  </si>
  <si>
    <t>茨 城 県</t>
  </si>
  <si>
    <t>栃 木 県</t>
  </si>
  <si>
    <t>群 馬 県</t>
  </si>
  <si>
    <t>埼 玉 県</t>
  </si>
  <si>
    <t>千 葉 県</t>
  </si>
  <si>
    <t>富 山 県</t>
  </si>
  <si>
    <t>山 梨 県</t>
  </si>
  <si>
    <t>岐 阜 県</t>
  </si>
  <si>
    <t>愛 知 県</t>
  </si>
  <si>
    <t>三 重 県</t>
  </si>
  <si>
    <t>滋 賀 県</t>
  </si>
  <si>
    <t>京 都 府</t>
  </si>
  <si>
    <t>兵 庫 県</t>
  </si>
  <si>
    <t>奈 良 県</t>
  </si>
  <si>
    <t>鳥 取 県</t>
  </si>
  <si>
    <t>島 根 県</t>
  </si>
  <si>
    <t>山 口 県</t>
  </si>
  <si>
    <t>高 知 県</t>
  </si>
  <si>
    <t>長 崎 県</t>
  </si>
  <si>
    <t>熊 本 県</t>
  </si>
  <si>
    <t>宮 崎 県</t>
  </si>
  <si>
    <t>13(1)新規学卒者を除きパートタイムを含む。</t>
  </si>
  <si>
    <t xml:space="preserve"> 2</t>
  </si>
  <si>
    <t xml:space="preserve">   3 　　　 人    口    27.10.1</t>
  </si>
  <si>
    <t xml:space="preserve"> 5</t>
  </si>
  <si>
    <r>
      <t xml:space="preserve">9  事業所  </t>
    </r>
    <r>
      <rPr>
        <sz val="11"/>
        <rFont val="明朝"/>
        <family val="1"/>
      </rPr>
      <t>28.6.1</t>
    </r>
  </si>
  <si>
    <t xml:space="preserve">10   財    政   </t>
  </si>
  <si>
    <t>土地面積</t>
  </si>
  <si>
    <t>出 生 率</t>
  </si>
  <si>
    <t>(2)従業者数　　</t>
  </si>
  <si>
    <t>(2)普通会計</t>
  </si>
  <si>
    <t>(3)普通会計</t>
  </si>
  <si>
    <t>(4)市町村税</t>
  </si>
  <si>
    <t>(2) 男</t>
  </si>
  <si>
    <t>1k㎡当たり</t>
  </si>
  <si>
    <t>(人口1000対)</t>
  </si>
  <si>
    <t>(人口1000対)</t>
  </si>
  <si>
    <t xml:space="preserve"> (1)</t>
  </si>
  <si>
    <t xml:space="preserve"> (2)</t>
  </si>
  <si>
    <t xml:space="preserve"> (3)</t>
  </si>
  <si>
    <t>指数27～29</t>
  </si>
  <si>
    <t xml:space="preserve"> 歳入決算額</t>
  </si>
  <si>
    <t>歳出決算額</t>
  </si>
  <si>
    <t xml:space="preserve">   収入済額</t>
  </si>
  <si>
    <t>27.10.1</t>
  </si>
  <si>
    <r>
      <rPr>
        <sz val="11"/>
        <rFont val="明朝"/>
        <family val="1"/>
      </rPr>
      <t>29年</t>
    </r>
  </si>
  <si>
    <r>
      <rPr>
        <sz val="11"/>
        <rFont val="明朝"/>
        <family val="1"/>
      </rPr>
      <t>29年</t>
    </r>
  </si>
  <si>
    <t>第1次</t>
  </si>
  <si>
    <t>第2次</t>
  </si>
  <si>
    <t>年度平均</t>
  </si>
  <si>
    <r>
      <rPr>
        <sz val="11"/>
        <rFont val="明朝"/>
        <family val="1"/>
      </rPr>
      <t>29年度</t>
    </r>
  </si>
  <si>
    <t>1000円</t>
  </si>
  <si>
    <t>1000円</t>
  </si>
  <si>
    <t>資料</t>
  </si>
  <si>
    <t>11 選  挙</t>
  </si>
  <si>
    <t>12 職 員</t>
  </si>
  <si>
    <t>13　　農　　　林　　　水　　　産　　　業</t>
  </si>
  <si>
    <t>選挙人名簿
登録者数
29.9.1</t>
  </si>
  <si>
    <r>
      <t xml:space="preserve">市町村
職員数
</t>
    </r>
    <r>
      <rPr>
        <sz val="11"/>
        <rFont val="明朝"/>
        <family val="1"/>
      </rPr>
      <t>29.4.1</t>
    </r>
  </si>
  <si>
    <t>(4)米収穫量</t>
  </si>
  <si>
    <t>(5) 林野</t>
  </si>
  <si>
    <t>(6)海面漁業</t>
  </si>
  <si>
    <t>①専業</t>
  </si>
  <si>
    <t>②第1種</t>
  </si>
  <si>
    <t>③第2種</t>
  </si>
  <si>
    <t xml:space="preserve"> ① 総 数</t>
  </si>
  <si>
    <t xml:space="preserve"> ②  田</t>
  </si>
  <si>
    <t xml:space="preserve"> ③ 畑</t>
  </si>
  <si>
    <t>④樹園地</t>
  </si>
  <si>
    <t>(水稲)</t>
  </si>
  <si>
    <t>面積</t>
  </si>
  <si>
    <t>漁獲量(属人）</t>
  </si>
  <si>
    <t xml:space="preserve">   経営体数</t>
  </si>
  <si>
    <t>兼業</t>
  </si>
  <si>
    <r>
      <t>27</t>
    </r>
    <r>
      <rPr>
        <sz val="11"/>
        <rFont val="明朝"/>
        <family val="1"/>
      </rPr>
      <t>2.1</t>
    </r>
  </si>
  <si>
    <r>
      <rPr>
        <sz val="11"/>
        <rFont val="明朝"/>
        <family val="1"/>
      </rPr>
      <t>29年</t>
    </r>
  </si>
  <si>
    <t>27.2.1</t>
  </si>
  <si>
    <r>
      <rPr>
        <sz val="11"/>
        <rFont val="明朝"/>
        <family val="1"/>
      </rPr>
      <t>25年</t>
    </r>
  </si>
  <si>
    <t>ha</t>
  </si>
  <si>
    <t>13 (1)、(2)、(3)、(5)農林水産省　「  2015年農林業センサス」</t>
  </si>
  <si>
    <t>　(7)農林水産省｢２０１３年漁業センサス報告書｣（市区町村編）</t>
  </si>
  <si>
    <r>
      <t xml:space="preserve">14 </t>
    </r>
    <r>
      <rPr>
        <sz val="11"/>
        <rFont val="明朝"/>
        <family val="1"/>
      </rPr>
      <t>経済産業省「工業統計調査」</t>
    </r>
  </si>
  <si>
    <r>
      <t>15 総務省・</t>
    </r>
    <r>
      <rPr>
        <sz val="11"/>
        <rFont val="明朝"/>
        <family val="1"/>
      </rPr>
      <t>経済産業省「経済センサス－活動調査（産業別集計）」</t>
    </r>
  </si>
  <si>
    <t>14　　工　　　　業　</t>
  </si>
  <si>
    <t xml:space="preserve">  (1)  卸 売 業　　</t>
  </si>
  <si>
    <t>(3)病院･</t>
  </si>
  <si>
    <t>(1)</t>
  </si>
  <si>
    <t>(2)</t>
  </si>
  <si>
    <t xml:space="preserve">   児童数</t>
  </si>
  <si>
    <t>死者数</t>
  </si>
  <si>
    <r>
      <rPr>
        <sz val="11"/>
        <rFont val="明朝"/>
        <family val="1"/>
      </rPr>
      <t>29.6.1</t>
    </r>
  </si>
  <si>
    <r>
      <rPr>
        <sz val="11"/>
        <rFont val="明朝"/>
        <family val="1"/>
      </rPr>
      <t>28年</t>
    </r>
  </si>
  <si>
    <r>
      <t xml:space="preserve">出荷額等 </t>
    </r>
    <r>
      <rPr>
        <sz val="11"/>
        <rFont val="明朝"/>
        <family val="1"/>
      </rPr>
      <t>28年</t>
    </r>
  </si>
  <si>
    <r>
      <rPr>
        <sz val="11"/>
        <rFont val="明朝"/>
        <family val="1"/>
      </rPr>
      <t>28.12.31</t>
    </r>
  </si>
  <si>
    <r>
      <rPr>
        <sz val="11"/>
        <rFont val="明朝"/>
        <family val="1"/>
      </rPr>
      <t>29.10.1</t>
    </r>
  </si>
  <si>
    <r>
      <rPr>
        <sz val="11"/>
        <rFont val="明朝"/>
        <family val="1"/>
      </rPr>
      <t>29.5.1</t>
    </r>
  </si>
  <si>
    <r>
      <rPr>
        <sz val="11"/>
        <rFont val="明朝"/>
        <family val="1"/>
      </rPr>
      <t>29年3月</t>
    </r>
  </si>
  <si>
    <r>
      <rPr>
        <sz val="11"/>
        <rFont val="明朝"/>
        <family val="1"/>
      </rPr>
      <t>29年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</si>
</sst>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&quot;#,##0;&quot;-&quot;"/>
    <numFmt numFmtId="179" formatCode="#,##0.0;&quot;△ &quot;#,##0.0"/>
    <numFmt numFmtId="180" formatCode="#,##0;&quot;△ &quot;#,##0"/>
    <numFmt numFmtId="181" formatCode="#,##0.00_);[Red]\(#,##0.00\)"/>
    <numFmt numFmtId="182" formatCode="#,##0.0;\-#,##0.0"/>
    <numFmt numFmtId="183" formatCode="0.0"/>
    <numFmt numFmtId="184" formatCode="#,##0.00000;&quot;△ &quot;#,##0.00000"/>
    <numFmt numFmtId="185" formatCode="0.0_);[Red]\(0.0\)"/>
    <numFmt numFmtId="186" formatCode="0_);[Red]\(0\)"/>
    <numFmt numFmtId="187" formatCode="0.00;&quot;△ &quot;0.00"/>
    <numFmt numFmtId="188" formatCode="0.0;&quot;△ &quot;0.0"/>
    <numFmt numFmtId="189" formatCode="###\ ###\ ##0;&quot;△&quot;\ ###\ ##0;&quot;-&quot;"/>
    <numFmt numFmtId="190" formatCode="0.000;&quot;△ &quot;0.000"/>
    <numFmt numFmtId="191" formatCode="#,##0_);[Red]\(#,##0\)"/>
    <numFmt numFmtId="192" formatCode="#,##0.0;[Red]&quot;¥&quot;\!\-#,##0.0"/>
    <numFmt numFmtId="193" formatCode="0.000_);[Red]\(0.000\)"/>
    <numFmt numFmtId="194" formatCode="#,##0\ ;&quot;△&quot;#,##0\ ;&quot;-&quot;\ "/>
    <numFmt numFmtId="195" formatCode="0.00_ "/>
    <numFmt numFmtId="196" formatCode="#,##0\ "/>
    <numFmt numFmtId="197" formatCode="#,##0;0;&quot;－&quot;"/>
    <numFmt numFmtId="198" formatCode="#,##0.0;0;&quot;－&quot;"/>
    <numFmt numFmtId="199" formatCode="_ * ##,###,##0_ ;_ * \-##,###,##0_ ;_ * &quot;0&quot;_ ;_ @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明朝"/>
      <family val="1"/>
    </font>
    <font>
      <sz val="11"/>
      <name val="ＭＳ Ｐ明朝"/>
      <family val="1"/>
    </font>
    <font>
      <b/>
      <sz val="16"/>
      <color indexed="8"/>
      <name val="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6"/>
      <color indexed="8"/>
      <name val="明朝"/>
      <family val="1"/>
    </font>
    <font>
      <b/>
      <sz val="11"/>
      <color indexed="8"/>
      <name val="明朝"/>
      <family val="1"/>
    </font>
    <font>
      <sz val="9"/>
      <color indexed="8"/>
      <name val="明朝"/>
      <family val="1"/>
    </font>
    <font>
      <b/>
      <sz val="11"/>
      <name val="ＭＳ Ｐ明朝"/>
      <family val="1"/>
    </font>
    <font>
      <sz val="11"/>
      <color indexed="10"/>
      <name val="明朝"/>
      <family val="1"/>
    </font>
    <font>
      <sz val="9"/>
      <color indexed="10"/>
      <name val="明朝"/>
      <family val="1"/>
    </font>
    <font>
      <sz val="7"/>
      <name val="明朝"/>
      <family val="1"/>
    </font>
    <font>
      <sz val="8"/>
      <name val="明朝"/>
      <family val="1"/>
    </font>
    <font>
      <sz val="8"/>
      <color indexed="8"/>
      <name val="明朝"/>
      <family val="1"/>
    </font>
    <font>
      <sz val="8"/>
      <color indexed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9" fontId="8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18">
    <xf numFmtId="0" fontId="0" fillId="0" borderId="0" xfId="0" applyFont="1" applyAlignment="1">
      <alignment vertical="center"/>
    </xf>
    <xf numFmtId="188" fontId="5" fillId="0" borderId="0" xfId="65" applyNumberFormat="1" applyFont="1" applyFill="1" applyBorder="1" applyAlignment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82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179" fontId="5" fillId="0" borderId="0" xfId="0" applyNumberFormat="1" applyFont="1" applyFill="1" applyAlignment="1" applyProtection="1">
      <alignment/>
      <protection/>
    </xf>
    <xf numFmtId="180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87" fontId="5" fillId="0" borderId="1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88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 applyProtection="1">
      <alignment vertical="center"/>
      <protection/>
    </xf>
    <xf numFmtId="41" fontId="5" fillId="0" borderId="10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41" fontId="5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 applyProtection="1">
      <alignment vertical="center"/>
      <protection/>
    </xf>
    <xf numFmtId="191" fontId="5" fillId="0" borderId="10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64" applyFont="1" applyAlignment="1">
      <alignment vertical="center"/>
      <protection/>
    </xf>
    <xf numFmtId="0" fontId="10" fillId="0" borderId="15" xfId="64" applyFont="1" applyBorder="1" applyAlignment="1">
      <alignment vertical="center"/>
      <protection/>
    </xf>
    <xf numFmtId="0" fontId="11" fillId="0" borderId="0" xfId="64" applyFont="1" applyAlignment="1">
      <alignment vertical="center"/>
      <protection/>
    </xf>
    <xf numFmtId="0" fontId="11" fillId="0" borderId="11" xfId="64" applyFont="1" applyBorder="1" applyAlignment="1">
      <alignment horizontal="centerContinuous" vertical="center"/>
      <protection/>
    </xf>
    <xf numFmtId="0" fontId="11" fillId="0" borderId="16" xfId="64" applyFont="1" applyBorder="1" applyAlignment="1">
      <alignment horizontal="centerContinuous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9" fillId="0" borderId="18" xfId="64" applyFont="1" applyBorder="1" applyAlignment="1">
      <alignment vertical="center"/>
      <protection/>
    </xf>
    <xf numFmtId="0" fontId="9" fillId="0" borderId="19" xfId="64" applyFont="1" applyBorder="1" applyAlignment="1">
      <alignment horizontal="center" vertical="center"/>
      <protection/>
    </xf>
    <xf numFmtId="0" fontId="9" fillId="0" borderId="20" xfId="64" applyFont="1" applyBorder="1" applyAlignment="1" quotePrefix="1">
      <alignment horizontal="center" vertical="center"/>
      <protection/>
    </xf>
    <xf numFmtId="0" fontId="9" fillId="0" borderId="21" xfId="64" applyFont="1" applyBorder="1" applyAlignment="1">
      <alignment horizontal="center" vertical="center"/>
      <protection/>
    </xf>
    <xf numFmtId="0" fontId="9" fillId="0" borderId="22" xfId="64" applyFont="1" applyBorder="1" applyAlignment="1" quotePrefix="1">
      <alignment horizontal="center" vertical="center"/>
      <protection/>
    </xf>
    <xf numFmtId="0" fontId="9" fillId="0" borderId="23" xfId="64" applyFont="1" applyBorder="1" applyAlignment="1">
      <alignment vertical="center"/>
      <protection/>
    </xf>
    <xf numFmtId="56" fontId="9" fillId="0" borderId="19" xfId="64" applyNumberFormat="1" applyFont="1" applyBorder="1" applyAlignment="1">
      <alignment horizontal="center" vertical="center"/>
      <protection/>
    </xf>
    <xf numFmtId="0" fontId="9" fillId="0" borderId="23" xfId="64" applyFont="1" applyBorder="1" applyAlignment="1" quotePrefix="1">
      <alignment horizontal="center" vertical="center"/>
      <protection/>
    </xf>
    <xf numFmtId="0" fontId="9" fillId="0" borderId="24" xfId="64" applyFont="1" applyBorder="1" applyAlignment="1">
      <alignment horizontal="center" vertical="center"/>
      <protection/>
    </xf>
    <xf numFmtId="0" fontId="9" fillId="0" borderId="25" xfId="64" applyFont="1" applyBorder="1" applyAlignment="1" quotePrefix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49" fillId="0" borderId="26" xfId="43" applyBorder="1" applyAlignment="1">
      <alignment vertical="center"/>
    </xf>
    <xf numFmtId="0" fontId="49" fillId="0" borderId="22" xfId="43" applyBorder="1" applyAlignment="1">
      <alignment vertical="center"/>
    </xf>
    <xf numFmtId="0" fontId="49" fillId="0" borderId="27" xfId="43" applyBorder="1" applyAlignment="1">
      <alignment vertical="center"/>
    </xf>
    <xf numFmtId="56" fontId="9" fillId="0" borderId="11" xfId="64" applyNumberFormat="1" applyFont="1" applyBorder="1" applyAlignment="1" quotePrefix="1">
      <alignment horizontal="center" vertical="center"/>
      <protection/>
    </xf>
    <xf numFmtId="0" fontId="6" fillId="0" borderId="16" xfId="0" applyFont="1" applyFill="1" applyBorder="1" applyAlignment="1">
      <alignment vertical="center"/>
    </xf>
    <xf numFmtId="188" fontId="5" fillId="0" borderId="0" xfId="51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9" fontId="0" fillId="0" borderId="28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182" fontId="0" fillId="0" borderId="15" xfId="0" applyNumberFormat="1" applyFont="1" applyFill="1" applyBorder="1" applyAlignment="1" applyProtection="1">
      <alignment vertical="center"/>
      <protection/>
    </xf>
    <xf numFmtId="183" fontId="0" fillId="0" borderId="15" xfId="0" applyNumberFormat="1" applyFont="1" applyFill="1" applyBorder="1" applyAlignment="1" applyProtection="1">
      <alignment vertical="center"/>
      <protection/>
    </xf>
    <xf numFmtId="2" fontId="0" fillId="0" borderId="15" xfId="0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84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Alignment="1">
      <alignment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0" fillId="0" borderId="0" xfId="0" applyNumberFormat="1" applyFont="1" applyFill="1" applyBorder="1" applyAlignment="1">
      <alignment horizontal="left" vertical="center"/>
    </xf>
    <xf numFmtId="184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Continuous"/>
    </xf>
    <xf numFmtId="49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76" fontId="13" fillId="0" borderId="0" xfId="63" applyNumberFormat="1" applyFont="1" applyBorder="1">
      <alignment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37" fontId="0" fillId="0" borderId="29" xfId="0" applyNumberFormat="1" applyFont="1" applyBorder="1" applyAlignment="1" applyProtection="1">
      <alignment vertical="center"/>
      <protection/>
    </xf>
    <xf numFmtId="185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18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vertical="center"/>
      <protection/>
    </xf>
    <xf numFmtId="185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188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right" vertical="center"/>
    </xf>
    <xf numFmtId="191" fontId="0" fillId="0" borderId="28" xfId="0" applyNumberFormat="1" applyFont="1" applyFill="1" applyBorder="1" applyAlignment="1" applyProtection="1">
      <alignment vertical="center"/>
      <protection/>
    </xf>
    <xf numFmtId="191" fontId="0" fillId="0" borderId="15" xfId="0" applyNumberFormat="1" applyFont="1" applyFill="1" applyBorder="1" applyAlignment="1" applyProtection="1">
      <alignment vertical="center"/>
      <protection/>
    </xf>
    <xf numFmtId="188" fontId="0" fillId="0" borderId="15" xfId="0" applyNumberFormat="1" applyFont="1" applyFill="1" applyBorder="1" applyAlignment="1" applyProtection="1">
      <alignment vertical="center"/>
      <protection/>
    </xf>
    <xf numFmtId="188" fontId="0" fillId="0" borderId="15" xfId="0" applyNumberFormat="1" applyFont="1" applyFill="1" applyBorder="1" applyAlignment="1" applyProtection="1">
      <alignment horizontal="right" vertical="center"/>
      <protection/>
    </xf>
    <xf numFmtId="193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31" xfId="0" applyFont="1" applyBorder="1" applyAlignment="1">
      <alignment horizontal="distributed" vertical="center"/>
    </xf>
    <xf numFmtId="4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184" fontId="15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84" fontId="15" fillId="0" borderId="1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18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1" fontId="18" fillId="0" borderId="10" xfId="0" applyNumberFormat="1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184" fontId="18" fillId="0" borderId="0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Border="1" applyAlignment="1">
      <alignment horizontal="center" vertical="center"/>
    </xf>
    <xf numFmtId="41" fontId="15" fillId="0" borderId="10" xfId="0" applyNumberFormat="1" applyFont="1" applyFill="1" applyBorder="1" applyAlignment="1" applyProtection="1">
      <alignment vertical="center"/>
      <protection/>
    </xf>
    <xf numFmtId="41" fontId="15" fillId="0" borderId="0" xfId="0" applyNumberFormat="1" applyFont="1" applyFill="1" applyBorder="1" applyAlignment="1">
      <alignment vertical="center"/>
    </xf>
    <xf numFmtId="184" fontId="15" fillId="0" borderId="0" xfId="0" applyNumberFormat="1" applyFont="1" applyFill="1" applyBorder="1" applyAlignment="1" applyProtection="1">
      <alignment vertical="center"/>
      <protection/>
    </xf>
    <xf numFmtId="41" fontId="15" fillId="0" borderId="0" xfId="0" applyNumberFormat="1" applyFont="1" applyFill="1" applyBorder="1" applyAlignment="1" applyProtection="1">
      <alignment vertical="center"/>
      <protection/>
    </xf>
    <xf numFmtId="41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ill="1" applyAlignment="1">
      <alignment/>
    </xf>
    <xf numFmtId="41" fontId="3" fillId="0" borderId="0" xfId="0" applyNumberFormat="1" applyFont="1" applyFill="1" applyBorder="1" applyAlignment="1" applyProtection="1">
      <alignment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4" fontId="0" fillId="0" borderId="0" xfId="0" applyNumberFormat="1" applyFill="1" applyBorder="1" applyAlignment="1" applyProtection="1">
      <alignment/>
      <protection/>
    </xf>
    <xf numFmtId="0" fontId="15" fillId="0" borderId="15" xfId="0" applyFont="1" applyBorder="1" applyAlignment="1">
      <alignment vertical="center"/>
    </xf>
    <xf numFmtId="37" fontId="15" fillId="0" borderId="28" xfId="0" applyNumberFormat="1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>
      <alignment vertical="center"/>
    </xf>
    <xf numFmtId="184" fontId="15" fillId="0" borderId="15" xfId="0" applyNumberFormat="1" applyFont="1" applyFill="1" applyBorder="1" applyAlignment="1" applyProtection="1">
      <alignment vertical="center"/>
      <protection/>
    </xf>
    <xf numFmtId="37" fontId="15" fillId="0" borderId="15" xfId="0" applyNumberFormat="1" applyFont="1" applyFill="1" applyBorder="1" applyAlignment="1" applyProtection="1">
      <alignment vertical="center"/>
      <protection/>
    </xf>
    <xf numFmtId="0" fontId="15" fillId="0" borderId="28" xfId="0" applyFont="1" applyBorder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8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left" vertical="center"/>
    </xf>
    <xf numFmtId="37" fontId="19" fillId="0" borderId="0" xfId="0" applyNumberFormat="1" applyFont="1" applyBorder="1" applyAlignment="1" applyProtection="1">
      <alignment vertical="center"/>
      <protection/>
    </xf>
    <xf numFmtId="184" fontId="15" fillId="0" borderId="0" xfId="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80" fontId="18" fillId="0" borderId="10" xfId="0" applyNumberFormat="1" applyFont="1" applyFill="1" applyBorder="1" applyAlignment="1" applyProtection="1">
      <alignment vertical="center"/>
      <protection/>
    </xf>
    <xf numFmtId="179" fontId="18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 vertical="center"/>
      <protection/>
    </xf>
    <xf numFmtId="179" fontId="18" fillId="0" borderId="0" xfId="0" applyNumberFormat="1" applyFont="1" applyFill="1" applyAlignment="1" applyProtection="1">
      <alignment vertical="center"/>
      <protection/>
    </xf>
    <xf numFmtId="180" fontId="18" fillId="0" borderId="0" xfId="51" applyNumberFormat="1" applyFont="1" applyFill="1" applyBorder="1" applyAlignment="1">
      <alignment horizontal="right" vertical="center"/>
    </xf>
    <xf numFmtId="176" fontId="20" fillId="0" borderId="0" xfId="63" applyNumberFormat="1" applyFont="1" applyBorder="1">
      <alignment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79" fontId="15" fillId="0" borderId="0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>
      <alignment vertical="center"/>
    </xf>
    <xf numFmtId="179" fontId="15" fillId="0" borderId="0" xfId="0" applyNumberFormat="1" applyFont="1" applyFill="1" applyAlignment="1" applyProtection="1">
      <alignment vertical="center"/>
      <protection/>
    </xf>
    <xf numFmtId="180" fontId="15" fillId="0" borderId="0" xfId="0" applyNumberFormat="1" applyFont="1" applyFill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Alignment="1" applyProtection="1">
      <alignment/>
      <protection/>
    </xf>
    <xf numFmtId="180" fontId="3" fillId="0" borderId="0" xfId="0" applyNumberFormat="1" applyFont="1" applyFill="1" applyAlignment="1" applyProtection="1">
      <alignment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179" fontId="15" fillId="0" borderId="0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/>
      <protection/>
    </xf>
    <xf numFmtId="0" fontId="15" fillId="0" borderId="28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183" fontId="15" fillId="0" borderId="15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horizontal="left" vertical="center"/>
    </xf>
    <xf numFmtId="183" fontId="15" fillId="0" borderId="0" xfId="0" applyNumberFormat="1" applyFont="1" applyFill="1" applyBorder="1" applyAlignment="1" applyProtection="1">
      <alignment vertical="center"/>
      <protection/>
    </xf>
    <xf numFmtId="185" fontId="15" fillId="0" borderId="0" xfId="0" applyNumberFormat="1" applyFont="1" applyFill="1" applyAlignment="1">
      <alignment vertical="center"/>
    </xf>
    <xf numFmtId="186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85" fontId="15" fillId="0" borderId="17" xfId="0" applyNumberFormat="1" applyFont="1" applyFill="1" applyBorder="1" applyAlignment="1">
      <alignment horizontal="center" vertical="center"/>
    </xf>
    <xf numFmtId="186" fontId="15" fillId="0" borderId="17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applyProtection="1">
      <alignment horizontal="right"/>
      <protection/>
    </xf>
    <xf numFmtId="187" fontId="18" fillId="0" borderId="0" xfId="0" applyNumberFormat="1" applyFont="1" applyFill="1" applyAlignment="1">
      <alignment horizontal="right" vertical="center"/>
    </xf>
    <xf numFmtId="188" fontId="18" fillId="0" borderId="0" xfId="0" applyNumberFormat="1" applyFont="1" applyFill="1" applyAlignment="1">
      <alignment horizontal="right" vertical="center"/>
    </xf>
    <xf numFmtId="180" fontId="18" fillId="0" borderId="0" xfId="0" applyNumberFormat="1" applyFont="1" applyFill="1" applyAlignment="1">
      <alignment horizontal="right" vertical="center"/>
    </xf>
    <xf numFmtId="180" fontId="18" fillId="0" borderId="0" xfId="0" applyNumberFormat="1" applyFont="1" applyFill="1" applyAlignment="1" applyProtection="1">
      <alignment vertical="center"/>
      <protection/>
    </xf>
    <xf numFmtId="0" fontId="18" fillId="0" borderId="10" xfId="0" applyFont="1" applyFill="1" applyBorder="1" applyAlignment="1">
      <alignment horizontal="center" vertical="center"/>
    </xf>
    <xf numFmtId="187" fontId="15" fillId="0" borderId="10" xfId="0" applyNumberFormat="1" applyFont="1" applyFill="1" applyBorder="1" applyAlignment="1" applyProtection="1">
      <alignment vertical="center"/>
      <protection/>
    </xf>
    <xf numFmtId="187" fontId="15" fillId="0" borderId="0" xfId="0" applyNumberFormat="1" applyFont="1" applyFill="1" applyAlignment="1" applyProtection="1">
      <alignment vertical="center"/>
      <protection/>
    </xf>
    <xf numFmtId="188" fontId="15" fillId="0" borderId="0" xfId="0" applyNumberFormat="1" applyFont="1" applyFill="1" applyAlignment="1" applyProtection="1">
      <alignment vertical="center"/>
      <protection/>
    </xf>
    <xf numFmtId="179" fontId="15" fillId="0" borderId="0" xfId="0" applyNumberFormat="1" applyFont="1" applyFill="1" applyAlignment="1">
      <alignment vertical="center"/>
    </xf>
    <xf numFmtId="188" fontId="3" fillId="0" borderId="0" xfId="65" applyNumberFormat="1" applyFont="1" applyFill="1" applyBorder="1" applyAlignment="1">
      <alignment vertical="center"/>
      <protection/>
    </xf>
    <xf numFmtId="180" fontId="15" fillId="0" borderId="0" xfId="0" applyNumberFormat="1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Alignment="1" applyProtection="1">
      <alignment/>
      <protection/>
    </xf>
    <xf numFmtId="188" fontId="3" fillId="0" borderId="0" xfId="0" applyNumberFormat="1" applyFont="1" applyFill="1" applyAlignment="1" applyProtection="1">
      <alignment horizontal="right"/>
      <protection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87" fontId="0" fillId="0" borderId="0" xfId="0" applyNumberFormat="1" applyFill="1" applyAlignment="1" applyProtection="1">
      <alignment/>
      <protection/>
    </xf>
    <xf numFmtId="187" fontId="18" fillId="0" borderId="10" xfId="0" applyNumberFormat="1" applyFont="1" applyFill="1" applyBorder="1" applyAlignment="1" applyProtection="1">
      <alignment vertical="center"/>
      <protection/>
    </xf>
    <xf numFmtId="187" fontId="3" fillId="0" borderId="0" xfId="0" applyNumberFormat="1" applyFont="1" applyFill="1" applyBorder="1" applyAlignment="1" applyProtection="1">
      <alignment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15" fillId="0" borderId="28" xfId="0" applyFont="1" applyFill="1" applyBorder="1" applyAlignment="1">
      <alignment vertical="center"/>
    </xf>
    <xf numFmtId="185" fontId="15" fillId="0" borderId="15" xfId="0" applyNumberFormat="1" applyFont="1" applyFill="1" applyBorder="1" applyAlignment="1">
      <alignment vertical="center"/>
    </xf>
    <xf numFmtId="186" fontId="15" fillId="0" borderId="15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199" fontId="3" fillId="0" borderId="0" xfId="62" applyNumberFormat="1" applyFont="1" applyFill="1" applyAlignment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horizontal="right" vertical="center"/>
    </xf>
    <xf numFmtId="188" fontId="15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 applyProtection="1">
      <alignment/>
      <protection/>
    </xf>
    <xf numFmtId="188" fontId="5" fillId="0" borderId="0" xfId="0" applyNumberFormat="1" applyFont="1" applyFill="1" applyAlignment="1" applyProtection="1">
      <alignment/>
      <protection/>
    </xf>
    <xf numFmtId="188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>
      <alignment horizontal="centerContinuous" vertical="center"/>
    </xf>
    <xf numFmtId="0" fontId="15" fillId="0" borderId="25" xfId="0" applyFont="1" applyFill="1" applyBorder="1" applyAlignment="1">
      <alignment horizontal="centerContinuous" vertical="center"/>
    </xf>
    <xf numFmtId="49" fontId="0" fillId="0" borderId="34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left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/>
    </xf>
    <xf numFmtId="49" fontId="0" fillId="0" borderId="37" xfId="0" applyNumberFormat="1" applyFont="1" applyFill="1" applyBorder="1" applyAlignment="1">
      <alignment horizontal="left" vertical="center" shrinkToFi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 quotePrefix="1">
      <alignment horizontal="left" vertical="center" wrapText="1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left" vertical="center" wrapText="1"/>
    </xf>
    <xf numFmtId="49" fontId="0" fillId="0" borderId="35" xfId="0" applyNumberFormat="1" applyFont="1" applyFill="1" applyBorder="1" applyAlignment="1">
      <alignment horizontal="left" vertical="center" wrapText="1"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41" fontId="3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25" fillId="0" borderId="37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38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38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3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39" xfId="0" applyNumberFormat="1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49" fontId="0" fillId="0" borderId="37" xfId="0" applyNumberFormat="1" applyFont="1" applyFill="1" applyBorder="1" applyAlignment="1">
      <alignment horizontal="left" vertical="center" wrapText="1"/>
    </xf>
    <xf numFmtId="49" fontId="0" fillId="0" borderId="35" xfId="0" applyNumberFormat="1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49" fontId="24" fillId="0" borderId="37" xfId="0" applyNumberFormat="1" applyFont="1" applyFill="1" applyBorder="1" applyAlignment="1">
      <alignment horizontal="left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left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51" applyNumberFormat="1" applyFont="1" applyFill="1" applyAlignment="1">
      <alignment vertical="center"/>
    </xf>
    <xf numFmtId="180" fontId="0" fillId="0" borderId="0" xfId="51" applyNumberFormat="1" applyFont="1" applyFill="1" applyBorder="1" applyAlignment="1">
      <alignment vertical="center"/>
    </xf>
    <xf numFmtId="180" fontId="0" fillId="0" borderId="0" xfId="51" applyNumberFormat="1" applyFont="1" applyFill="1" applyAlignment="1">
      <alignment vertical="center"/>
    </xf>
    <xf numFmtId="188" fontId="0" fillId="0" borderId="0" xfId="51" applyNumberFormat="1" applyFont="1" applyFill="1" applyBorder="1" applyAlignment="1">
      <alignment vertical="center"/>
    </xf>
    <xf numFmtId="192" fontId="0" fillId="0" borderId="15" xfId="51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index" xfId="64"/>
    <cellStyle name="標準_統計表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421875" style="46" customWidth="1"/>
    <col min="2" max="2" width="5.57421875" style="46" customWidth="1"/>
    <col min="3" max="3" width="6.57421875" style="46" customWidth="1"/>
    <col min="4" max="4" width="65.57421875" style="46" customWidth="1"/>
    <col min="5" max="16384" width="9.00390625" style="46" customWidth="1"/>
  </cols>
  <sheetData>
    <row r="1" spans="2:4" ht="30" customHeight="1">
      <c r="B1" s="47" t="s">
        <v>157</v>
      </c>
      <c r="C1" s="47"/>
      <c r="D1" s="47"/>
    </row>
    <row r="2" spans="2:4" s="48" customFormat="1" ht="24" customHeight="1">
      <c r="B2" s="49" t="s">
        <v>141</v>
      </c>
      <c r="C2" s="50"/>
      <c r="D2" s="51" t="s">
        <v>142</v>
      </c>
    </row>
    <row r="3" spans="2:4" ht="24" customHeight="1">
      <c r="B3" s="66" t="s">
        <v>155</v>
      </c>
      <c r="C3" s="52"/>
      <c r="D3" s="52" t="s">
        <v>146</v>
      </c>
    </row>
    <row r="4" spans="2:4" ht="24" customHeight="1">
      <c r="B4" s="53"/>
      <c r="C4" s="54" t="s">
        <v>143</v>
      </c>
      <c r="D4" s="63" t="s">
        <v>149</v>
      </c>
    </row>
    <row r="5" spans="2:4" ht="24" customHeight="1">
      <c r="B5" s="53"/>
      <c r="C5" s="56" t="s">
        <v>145</v>
      </c>
      <c r="D5" s="64" t="s">
        <v>151</v>
      </c>
    </row>
    <row r="6" spans="2:4" ht="24" customHeight="1">
      <c r="B6" s="53"/>
      <c r="C6" s="56" t="s">
        <v>147</v>
      </c>
      <c r="D6" s="64" t="s">
        <v>150</v>
      </c>
    </row>
    <row r="7" spans="2:4" ht="24" customHeight="1">
      <c r="B7" s="55" t="s">
        <v>144</v>
      </c>
      <c r="C7" s="56" t="s">
        <v>187</v>
      </c>
      <c r="D7" s="64" t="s">
        <v>152</v>
      </c>
    </row>
    <row r="8" spans="2:4" ht="24" customHeight="1">
      <c r="B8" s="66" t="s">
        <v>156</v>
      </c>
      <c r="C8" s="57"/>
      <c r="D8" s="57" t="s">
        <v>148</v>
      </c>
    </row>
    <row r="9" spans="2:4" ht="24" customHeight="1">
      <c r="B9" s="58"/>
      <c r="C9" s="59" t="s">
        <v>143</v>
      </c>
      <c r="D9" s="63" t="s">
        <v>153</v>
      </c>
    </row>
    <row r="10" spans="2:4" ht="24" customHeight="1">
      <c r="B10" s="58"/>
      <c r="C10" s="56" t="s">
        <v>145</v>
      </c>
      <c r="D10" s="63" t="s">
        <v>154</v>
      </c>
    </row>
    <row r="11" spans="2:4" ht="24" customHeight="1">
      <c r="B11" s="60" t="s">
        <v>144</v>
      </c>
      <c r="C11" s="61" t="s">
        <v>147</v>
      </c>
      <c r="D11" s="65" t="s">
        <v>163</v>
      </c>
    </row>
    <row r="12" spans="2:3" ht="13.5">
      <c r="B12" s="62"/>
      <c r="C12" s="62"/>
    </row>
  </sheetData>
  <sheetProtection/>
  <hyperlinks>
    <hyperlink ref="D4" location="'都道府県勢一覧(1)'!A1" display="「1 土地及び人口」～「４ 財政」 "/>
    <hyperlink ref="D5" location="'都道府県勢一覧(2)'!A1" display="「４ 財政 （続）」～「８ 工業」"/>
    <hyperlink ref="D6" location="'都道府県勢一覧(3)'!A1" display="「８ 工業 （続）」～「１２　賃金」"/>
    <hyperlink ref="D7" location="'都道府県勢一覧(4)'!A1" display="「１３　労働･社会保障」～「１８ 事故」"/>
    <hyperlink ref="D9" location="'市町村勢一覧(1)'!A1" display="「1 土地面積」～「１０ 財政」 "/>
    <hyperlink ref="D10" location="'市町村勢一覧(2)'!A1" display="「１１ 選挙」～「１３ 農林水産業」 "/>
    <hyperlink ref="D11" location="'市町村勢一覧(3)'!A1" display="「１５ 工業」～「１９ 交通事故」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7109375" style="71" customWidth="1"/>
    <col min="2" max="2" width="9.57421875" style="71" customWidth="1"/>
    <col min="3" max="3" width="12.57421875" style="84" customWidth="1"/>
    <col min="4" max="4" width="4.57421875" style="84" customWidth="1"/>
    <col min="5" max="5" width="12.57421875" style="84" customWidth="1"/>
    <col min="6" max="6" width="4.57421875" style="84" customWidth="1"/>
    <col min="7" max="7" width="14.00390625" style="84" customWidth="1"/>
    <col min="8" max="8" width="4.57421875" style="84" customWidth="1"/>
    <col min="9" max="9" width="8.57421875" style="84" customWidth="1"/>
    <col min="10" max="10" width="4.57421875" style="84" customWidth="1"/>
    <col min="11" max="11" width="7.7109375" style="84" customWidth="1"/>
    <col min="12" max="12" width="4.57421875" style="84" customWidth="1"/>
    <col min="13" max="13" width="7.7109375" style="84" customWidth="1"/>
    <col min="14" max="14" width="4.57421875" style="84" customWidth="1"/>
    <col min="15" max="15" width="7.57421875" style="84" customWidth="1"/>
    <col min="16" max="16" width="4.57421875" style="84" customWidth="1"/>
    <col min="17" max="17" width="12.57421875" style="84" customWidth="1"/>
    <col min="18" max="18" width="4.57421875" style="84" customWidth="1"/>
    <col min="19" max="19" width="11.57421875" style="84" customWidth="1"/>
    <col min="20" max="20" width="4.57421875" style="84" customWidth="1"/>
    <col min="21" max="21" width="12.57421875" style="84" customWidth="1"/>
    <col min="22" max="22" width="4.57421875" style="84" customWidth="1"/>
    <col min="23" max="23" width="14.00390625" style="84" customWidth="1"/>
    <col min="24" max="24" width="4.57421875" style="84" customWidth="1"/>
    <col min="25" max="25" width="13.8515625" style="84" customWidth="1"/>
    <col min="26" max="26" width="4.57421875" style="84" customWidth="1"/>
    <col min="27" max="27" width="12.8515625" style="84" customWidth="1"/>
    <col min="28" max="28" width="4.57421875" style="84" customWidth="1"/>
    <col min="29" max="29" width="12.57421875" style="84" customWidth="1"/>
    <col min="30" max="30" width="4.57421875" style="84" customWidth="1"/>
    <col min="31" max="31" width="5.57421875" style="71" customWidth="1"/>
    <col min="32" max="32" width="9.00390625" style="71" customWidth="1"/>
    <col min="33" max="16384" width="9.00390625" style="71" customWidth="1"/>
  </cols>
  <sheetData>
    <row r="1" spans="1:31" ht="26.25" customHeight="1">
      <c r="A1" s="337" t="s">
        <v>188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</row>
    <row r="2" spans="1:31" ht="13.5" customHeight="1" thickBot="1">
      <c r="A2" s="72"/>
      <c r="B2" s="72"/>
      <c r="C2" s="73"/>
      <c r="D2" s="286"/>
      <c r="E2" s="73"/>
      <c r="F2" s="286"/>
      <c r="G2" s="73"/>
      <c r="H2" s="286"/>
      <c r="I2" s="73"/>
      <c r="J2" s="286"/>
      <c r="K2" s="73"/>
      <c r="L2" s="286"/>
      <c r="M2" s="73"/>
      <c r="N2" s="286"/>
      <c r="O2" s="73"/>
      <c r="P2" s="286"/>
      <c r="Q2" s="73"/>
      <c r="R2" s="286"/>
      <c r="S2" s="73"/>
      <c r="T2" s="286"/>
      <c r="U2" s="73"/>
      <c r="V2" s="286"/>
      <c r="W2" s="73"/>
      <c r="X2" s="286"/>
      <c r="Y2" s="73"/>
      <c r="Z2" s="286"/>
      <c r="AA2" s="73"/>
      <c r="AB2" s="286"/>
      <c r="AC2" s="73"/>
      <c r="AD2" s="286"/>
      <c r="AE2" s="72"/>
    </row>
    <row r="3" spans="1:31" ht="13.5" customHeight="1" thickTop="1">
      <c r="A3" s="354" t="s">
        <v>308</v>
      </c>
      <c r="B3" s="355"/>
      <c r="C3" s="338" t="s">
        <v>309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40"/>
      <c r="S3" s="364" t="s">
        <v>310</v>
      </c>
      <c r="T3" s="365"/>
      <c r="U3" s="365"/>
      <c r="V3" s="366"/>
      <c r="W3" s="364" t="s">
        <v>311</v>
      </c>
      <c r="X3" s="365"/>
      <c r="Y3" s="365"/>
      <c r="Z3" s="366"/>
      <c r="AA3" s="364" t="s">
        <v>312</v>
      </c>
      <c r="AB3" s="365"/>
      <c r="AC3" s="365"/>
      <c r="AD3" s="366"/>
      <c r="AE3" s="367" t="s">
        <v>313</v>
      </c>
    </row>
    <row r="4" spans="1:31" ht="13.5" customHeight="1">
      <c r="A4" s="356"/>
      <c r="B4" s="357"/>
      <c r="C4" s="350" t="s">
        <v>216</v>
      </c>
      <c r="D4" s="351"/>
      <c r="E4" s="370" t="s">
        <v>0</v>
      </c>
      <c r="F4" s="371"/>
      <c r="G4" s="350" t="s">
        <v>314</v>
      </c>
      <c r="H4" s="351"/>
      <c r="I4" s="341" t="s">
        <v>315</v>
      </c>
      <c r="J4" s="342"/>
      <c r="K4" s="341" t="s">
        <v>316</v>
      </c>
      <c r="L4" s="342"/>
      <c r="M4" s="374" t="s">
        <v>317</v>
      </c>
      <c r="N4" s="375"/>
      <c r="O4" s="341" t="s">
        <v>318</v>
      </c>
      <c r="P4" s="342"/>
      <c r="Q4" s="341" t="s">
        <v>319</v>
      </c>
      <c r="R4" s="342"/>
      <c r="S4" s="341" t="s">
        <v>320</v>
      </c>
      <c r="T4" s="342"/>
      <c r="U4" s="341" t="s">
        <v>321</v>
      </c>
      <c r="V4" s="342"/>
      <c r="W4" s="350" t="s">
        <v>322</v>
      </c>
      <c r="X4" s="351"/>
      <c r="Y4" s="350" t="s">
        <v>217</v>
      </c>
      <c r="Z4" s="351"/>
      <c r="AA4" s="341" t="s">
        <v>323</v>
      </c>
      <c r="AB4" s="342"/>
      <c r="AC4" s="341" t="s">
        <v>324</v>
      </c>
      <c r="AD4" s="342"/>
      <c r="AE4" s="368"/>
    </row>
    <row r="5" spans="1:31" ht="13.5" customHeight="1">
      <c r="A5" s="356"/>
      <c r="B5" s="357"/>
      <c r="C5" s="352"/>
      <c r="D5" s="353"/>
      <c r="E5" s="372"/>
      <c r="F5" s="373"/>
      <c r="G5" s="352"/>
      <c r="H5" s="353"/>
      <c r="I5" s="347" t="s">
        <v>325</v>
      </c>
      <c r="J5" s="348"/>
      <c r="K5" s="347" t="s">
        <v>1</v>
      </c>
      <c r="L5" s="348"/>
      <c r="M5" s="347" t="s">
        <v>1</v>
      </c>
      <c r="N5" s="348"/>
      <c r="O5" s="360" t="s">
        <v>326</v>
      </c>
      <c r="P5" s="361"/>
      <c r="Q5" s="352" t="s">
        <v>327</v>
      </c>
      <c r="R5" s="353"/>
      <c r="S5" s="362" t="s">
        <v>158</v>
      </c>
      <c r="T5" s="363"/>
      <c r="U5" s="362" t="s">
        <v>158</v>
      </c>
      <c r="V5" s="363"/>
      <c r="W5" s="352"/>
      <c r="X5" s="353"/>
      <c r="Y5" s="352"/>
      <c r="Z5" s="353"/>
      <c r="AA5" s="352" t="s">
        <v>328</v>
      </c>
      <c r="AB5" s="353"/>
      <c r="AC5" s="352" t="s">
        <v>2</v>
      </c>
      <c r="AD5" s="353"/>
      <c r="AE5" s="368"/>
    </row>
    <row r="6" spans="1:31" ht="13.5" customHeight="1">
      <c r="A6" s="356"/>
      <c r="B6" s="357"/>
      <c r="C6" s="345" t="s">
        <v>329</v>
      </c>
      <c r="D6" s="346"/>
      <c r="E6" s="345" t="s">
        <v>330</v>
      </c>
      <c r="F6" s="346"/>
      <c r="G6" s="345" t="s">
        <v>189</v>
      </c>
      <c r="H6" s="346"/>
      <c r="I6" s="345" t="s">
        <v>189</v>
      </c>
      <c r="J6" s="346"/>
      <c r="K6" s="343" t="s">
        <v>331</v>
      </c>
      <c r="L6" s="344"/>
      <c r="M6" s="343" t="s">
        <v>332</v>
      </c>
      <c r="N6" s="344"/>
      <c r="O6" s="343" t="s">
        <v>332</v>
      </c>
      <c r="P6" s="344"/>
      <c r="Q6" s="345" t="s">
        <v>189</v>
      </c>
      <c r="R6" s="346"/>
      <c r="S6" s="345" t="s">
        <v>333</v>
      </c>
      <c r="T6" s="346"/>
      <c r="U6" s="345" t="s">
        <v>218</v>
      </c>
      <c r="V6" s="346"/>
      <c r="W6" s="343" t="s">
        <v>334</v>
      </c>
      <c r="X6" s="344"/>
      <c r="Y6" s="343" t="s">
        <v>200</v>
      </c>
      <c r="Z6" s="344"/>
      <c r="AA6" s="343" t="s">
        <v>335</v>
      </c>
      <c r="AB6" s="344"/>
      <c r="AC6" s="343" t="s">
        <v>336</v>
      </c>
      <c r="AD6" s="344"/>
      <c r="AE6" s="368"/>
    </row>
    <row r="7" spans="1:31" ht="13.5" customHeight="1">
      <c r="A7" s="358"/>
      <c r="B7" s="359"/>
      <c r="C7" s="74" t="s">
        <v>337</v>
      </c>
      <c r="D7" s="74" t="s">
        <v>3</v>
      </c>
      <c r="E7" s="74" t="s">
        <v>337</v>
      </c>
      <c r="F7" s="74" t="s">
        <v>3</v>
      </c>
      <c r="G7" s="74" t="s">
        <v>337</v>
      </c>
      <c r="H7" s="74" t="s">
        <v>3</v>
      </c>
      <c r="I7" s="74" t="s">
        <v>337</v>
      </c>
      <c r="J7" s="74" t="s">
        <v>3</v>
      </c>
      <c r="K7" s="74" t="s">
        <v>337</v>
      </c>
      <c r="L7" s="74" t="s">
        <v>3</v>
      </c>
      <c r="M7" s="74" t="s">
        <v>337</v>
      </c>
      <c r="N7" s="74" t="s">
        <v>3</v>
      </c>
      <c r="O7" s="74" t="s">
        <v>337</v>
      </c>
      <c r="P7" s="74" t="s">
        <v>3</v>
      </c>
      <c r="Q7" s="74" t="s">
        <v>337</v>
      </c>
      <c r="R7" s="74" t="s">
        <v>3</v>
      </c>
      <c r="S7" s="74" t="s">
        <v>337</v>
      </c>
      <c r="T7" s="74" t="s">
        <v>3</v>
      </c>
      <c r="U7" s="74" t="s">
        <v>173</v>
      </c>
      <c r="V7" s="74" t="s">
        <v>3</v>
      </c>
      <c r="W7" s="74" t="s">
        <v>173</v>
      </c>
      <c r="X7" s="74" t="s">
        <v>3</v>
      </c>
      <c r="Y7" s="74" t="s">
        <v>337</v>
      </c>
      <c r="Z7" s="74" t="s">
        <v>3</v>
      </c>
      <c r="AA7" s="74" t="s">
        <v>337</v>
      </c>
      <c r="AB7" s="74" t="s">
        <v>3</v>
      </c>
      <c r="AC7" s="74" t="s">
        <v>337</v>
      </c>
      <c r="AD7" s="74" t="s">
        <v>3</v>
      </c>
      <c r="AE7" s="369"/>
    </row>
    <row r="8" spans="1:32" ht="13.5" customHeight="1">
      <c r="A8" s="75"/>
      <c r="B8" s="75"/>
      <c r="C8" s="13" t="s">
        <v>338</v>
      </c>
      <c r="D8" s="14"/>
      <c r="E8" s="14"/>
      <c r="F8" s="14"/>
      <c r="G8" s="15" t="s">
        <v>4</v>
      </c>
      <c r="H8" s="14"/>
      <c r="I8" s="15" t="s">
        <v>4</v>
      </c>
      <c r="J8" s="14"/>
      <c r="K8" s="14"/>
      <c r="L8" s="14"/>
      <c r="M8" s="14"/>
      <c r="N8" s="14"/>
      <c r="O8" s="14"/>
      <c r="P8" s="14"/>
      <c r="Q8" s="15" t="s">
        <v>4</v>
      </c>
      <c r="R8" s="14"/>
      <c r="S8" s="14"/>
      <c r="T8" s="14"/>
      <c r="U8" s="15" t="s">
        <v>4</v>
      </c>
      <c r="V8" s="14"/>
      <c r="W8" s="15" t="s">
        <v>5</v>
      </c>
      <c r="X8" s="14"/>
      <c r="Y8" s="15" t="s">
        <v>5</v>
      </c>
      <c r="Z8" s="14"/>
      <c r="AA8" s="15" t="s">
        <v>5</v>
      </c>
      <c r="AB8" s="14"/>
      <c r="AC8" s="15" t="s">
        <v>5</v>
      </c>
      <c r="AD8" s="76"/>
      <c r="AE8" s="77"/>
      <c r="AF8" s="78"/>
    </row>
    <row r="9" spans="1:32" s="6" customFormat="1" ht="13.5" customHeight="1">
      <c r="A9" s="349" t="s">
        <v>339</v>
      </c>
      <c r="B9" s="349"/>
      <c r="C9" s="2">
        <v>377973.89</v>
      </c>
      <c r="D9" s="79"/>
      <c r="E9" s="3">
        <v>53448685</v>
      </c>
      <c r="F9" s="79">
        <v>0</v>
      </c>
      <c r="G9" s="3">
        <v>127094745</v>
      </c>
      <c r="H9" s="79">
        <v>0</v>
      </c>
      <c r="I9" s="4">
        <v>340.8</v>
      </c>
      <c r="J9" s="79">
        <v>0</v>
      </c>
      <c r="K9" s="287">
        <v>7.6</v>
      </c>
      <c r="L9" s="79">
        <v>0</v>
      </c>
      <c r="M9" s="287">
        <v>10.8</v>
      </c>
      <c r="N9" s="79">
        <v>0</v>
      </c>
      <c r="O9" s="288">
        <v>1.43</v>
      </c>
      <c r="P9" s="79">
        <v>0</v>
      </c>
      <c r="Q9" s="18">
        <v>58919036</v>
      </c>
      <c r="R9" s="79">
        <v>0</v>
      </c>
      <c r="S9" s="18">
        <v>5578975</v>
      </c>
      <c r="T9" s="79">
        <v>0</v>
      </c>
      <c r="U9" s="3">
        <v>56872826</v>
      </c>
      <c r="V9" s="79">
        <v>0</v>
      </c>
      <c r="W9" s="18">
        <v>405369082</v>
      </c>
      <c r="X9" s="79">
        <v>0</v>
      </c>
      <c r="Y9" s="18">
        <v>546550491</v>
      </c>
      <c r="Z9" s="79">
        <v>0</v>
      </c>
      <c r="AA9" s="18">
        <v>50889504</v>
      </c>
      <c r="AB9" s="79">
        <v>0</v>
      </c>
      <c r="AC9" s="18">
        <v>49448460</v>
      </c>
      <c r="AD9" s="79">
        <v>0</v>
      </c>
      <c r="AE9" s="19" t="s">
        <v>6</v>
      </c>
      <c r="AF9" s="5"/>
    </row>
    <row r="10" spans="1:32" ht="13.5" customHeight="1">
      <c r="A10" s="75"/>
      <c r="B10" s="75"/>
      <c r="C10" s="80"/>
      <c r="D10" s="76"/>
      <c r="E10" s="81"/>
      <c r="F10" s="76"/>
      <c r="G10" s="81"/>
      <c r="H10" s="76"/>
      <c r="I10" s="82"/>
      <c r="J10" s="76"/>
      <c r="K10" s="289"/>
      <c r="L10" s="76"/>
      <c r="M10" s="289"/>
      <c r="N10" s="76"/>
      <c r="O10" s="290"/>
      <c r="P10" s="76"/>
      <c r="Q10" s="83"/>
      <c r="R10" s="76"/>
      <c r="S10" s="83"/>
      <c r="T10" s="76"/>
      <c r="U10" s="81"/>
      <c r="V10" s="76"/>
      <c r="W10" s="83"/>
      <c r="X10" s="76"/>
      <c r="Y10" s="83"/>
      <c r="Z10" s="76"/>
      <c r="AB10" s="76"/>
      <c r="AC10" s="83"/>
      <c r="AD10" s="76"/>
      <c r="AE10" s="77"/>
      <c r="AF10" s="78"/>
    </row>
    <row r="11" spans="1:32" ht="13.5" customHeight="1">
      <c r="A11" s="85" t="s">
        <v>7</v>
      </c>
      <c r="B11" s="322" t="s">
        <v>340</v>
      </c>
      <c r="C11" s="87">
        <v>83423.84</v>
      </c>
      <c r="D11" s="296">
        <f aca="true" t="shared" si="0" ref="D11:D57">RANK(C11,C$11:C$57)</f>
        <v>1</v>
      </c>
      <c r="E11" s="81">
        <v>2444810</v>
      </c>
      <c r="F11" s="296">
        <f aca="true" t="shared" si="1" ref="F11:F57">RANK(E11,E$11:E$57)</f>
        <v>7</v>
      </c>
      <c r="G11" s="81">
        <v>5381733</v>
      </c>
      <c r="H11" s="296">
        <f aca="true" t="shared" si="2" ref="H11:H57">RANK(G11,G$11:G$57)</f>
        <v>8</v>
      </c>
      <c r="I11" s="82">
        <v>68.6</v>
      </c>
      <c r="J11" s="296">
        <f aca="true" t="shared" si="3" ref="J11:J57">RANK(I11,I$11:I$57)</f>
        <v>47</v>
      </c>
      <c r="K11" s="289">
        <v>6.4</v>
      </c>
      <c r="L11" s="296">
        <f aca="true" t="shared" si="4" ref="L11:L57">RANK(K11,K$11:K$57)</f>
        <v>45</v>
      </c>
      <c r="M11" s="289">
        <v>11.8</v>
      </c>
      <c r="N11" s="296">
        <f aca="true" t="shared" si="5" ref="N11:N57">RANK(M11,M$11:M$57)</f>
        <v>25</v>
      </c>
      <c r="O11" s="290">
        <v>1.29</v>
      </c>
      <c r="P11" s="296">
        <f aca="true" t="shared" si="6" ref="P11:P57">RANK(O11,O$11:O$57)</f>
        <v>46</v>
      </c>
      <c r="Q11" s="83">
        <v>2435098</v>
      </c>
      <c r="R11" s="296">
        <f aca="true" t="shared" si="7" ref="R11:R57">RANK(Q11,Q$11:Q$57)</f>
        <v>8</v>
      </c>
      <c r="S11" s="83">
        <v>233168</v>
      </c>
      <c r="T11" s="296">
        <f aca="true" t="shared" si="8" ref="T11:T57">RANK(S11,S$11:S$57)</f>
        <v>6</v>
      </c>
      <c r="U11" s="81">
        <v>2165925</v>
      </c>
      <c r="V11" s="296">
        <f aca="true" t="shared" si="9" ref="V11:Z57">RANK(U11,U$11:U$57)</f>
        <v>8</v>
      </c>
      <c r="W11" s="83">
        <v>13935514</v>
      </c>
      <c r="X11" s="296">
        <f t="shared" si="9"/>
        <v>8</v>
      </c>
      <c r="Y11" s="88">
        <v>18961154</v>
      </c>
      <c r="Z11" s="296">
        <f t="shared" si="9"/>
        <v>8</v>
      </c>
      <c r="AA11" s="83">
        <v>2437925</v>
      </c>
      <c r="AB11" s="296">
        <f aca="true" t="shared" si="10" ref="AB11:AB57">RANK(AA11,AA$11:AA$57)</f>
        <v>3</v>
      </c>
      <c r="AC11" s="83">
        <v>2427419</v>
      </c>
      <c r="AD11" s="296">
        <f aca="true" t="shared" si="11" ref="AD11:AD57">RANK(AC11,AC$11:AC$57)</f>
        <v>3</v>
      </c>
      <c r="AE11" s="89" t="s">
        <v>7</v>
      </c>
      <c r="AF11" s="78"/>
    </row>
    <row r="12" spans="1:32" ht="13.5" customHeight="1">
      <c r="A12" s="85" t="s">
        <v>8</v>
      </c>
      <c r="B12" s="322" t="s">
        <v>341</v>
      </c>
      <c r="C12" s="87">
        <v>9645.64</v>
      </c>
      <c r="D12" s="296">
        <f t="shared" si="0"/>
        <v>8</v>
      </c>
      <c r="E12" s="81">
        <v>510945</v>
      </c>
      <c r="F12" s="296">
        <f t="shared" si="1"/>
        <v>31</v>
      </c>
      <c r="G12" s="81">
        <v>1308265</v>
      </c>
      <c r="H12" s="296">
        <f t="shared" si="2"/>
        <v>31</v>
      </c>
      <c r="I12" s="82">
        <v>135.6</v>
      </c>
      <c r="J12" s="296">
        <f t="shared" si="3"/>
        <v>41</v>
      </c>
      <c r="K12" s="289">
        <v>6.3</v>
      </c>
      <c r="L12" s="296">
        <f t="shared" si="4"/>
        <v>46</v>
      </c>
      <c r="M12" s="289">
        <v>13.8</v>
      </c>
      <c r="N12" s="296">
        <f t="shared" si="5"/>
        <v>5</v>
      </c>
      <c r="O12" s="290">
        <v>1.43</v>
      </c>
      <c r="P12" s="296">
        <f t="shared" si="6"/>
        <v>36</v>
      </c>
      <c r="Q12" s="83">
        <v>625970</v>
      </c>
      <c r="R12" s="296">
        <f t="shared" si="7"/>
        <v>30</v>
      </c>
      <c r="S12" s="83">
        <v>59069</v>
      </c>
      <c r="T12" s="296">
        <f t="shared" si="8"/>
        <v>31</v>
      </c>
      <c r="U12" s="81">
        <v>498988</v>
      </c>
      <c r="V12" s="296">
        <f t="shared" si="9"/>
        <v>33</v>
      </c>
      <c r="W12" s="83">
        <v>3220986</v>
      </c>
      <c r="X12" s="296">
        <f t="shared" si="9"/>
        <v>33</v>
      </c>
      <c r="Y12" s="88">
        <v>4540185</v>
      </c>
      <c r="Z12" s="296">
        <f t="shared" si="9"/>
        <v>31</v>
      </c>
      <c r="AA12" s="83">
        <v>692129</v>
      </c>
      <c r="AB12" s="296">
        <f t="shared" si="10"/>
        <v>26</v>
      </c>
      <c r="AC12" s="83">
        <v>670924</v>
      </c>
      <c r="AD12" s="296">
        <f t="shared" si="11"/>
        <v>27</v>
      </c>
      <c r="AE12" s="89" t="s">
        <v>8</v>
      </c>
      <c r="AF12" s="78"/>
    </row>
    <row r="13" spans="1:32" ht="13.5" customHeight="1">
      <c r="A13" s="85" t="s">
        <v>9</v>
      </c>
      <c r="B13" s="322" t="s">
        <v>219</v>
      </c>
      <c r="C13" s="87">
        <v>15275.01</v>
      </c>
      <c r="D13" s="296">
        <f t="shared" si="0"/>
        <v>2</v>
      </c>
      <c r="E13" s="81">
        <v>493049</v>
      </c>
      <c r="F13" s="296">
        <f t="shared" si="1"/>
        <v>32</v>
      </c>
      <c r="G13" s="81">
        <v>1279594</v>
      </c>
      <c r="H13" s="296">
        <f t="shared" si="2"/>
        <v>32</v>
      </c>
      <c r="I13" s="82">
        <v>83.8</v>
      </c>
      <c r="J13" s="296">
        <f t="shared" si="3"/>
        <v>46</v>
      </c>
      <c r="K13" s="289">
        <v>6.5</v>
      </c>
      <c r="L13" s="296">
        <f t="shared" si="4"/>
        <v>44</v>
      </c>
      <c r="M13" s="289">
        <v>13.8</v>
      </c>
      <c r="N13" s="296">
        <f t="shared" si="5"/>
        <v>5</v>
      </c>
      <c r="O13" s="290">
        <v>1.47</v>
      </c>
      <c r="P13" s="296">
        <f t="shared" si="6"/>
        <v>31</v>
      </c>
      <c r="Q13" s="83">
        <v>636329</v>
      </c>
      <c r="R13" s="296">
        <f t="shared" si="7"/>
        <v>29</v>
      </c>
      <c r="S13" s="83">
        <v>59451</v>
      </c>
      <c r="T13" s="296">
        <f t="shared" si="8"/>
        <v>30</v>
      </c>
      <c r="U13" s="81">
        <v>525264</v>
      </c>
      <c r="V13" s="296">
        <f t="shared" si="9"/>
        <v>31</v>
      </c>
      <c r="W13" s="83">
        <v>3532157</v>
      </c>
      <c r="X13" s="296">
        <f t="shared" si="9"/>
        <v>28</v>
      </c>
      <c r="Y13" s="88">
        <v>4722913</v>
      </c>
      <c r="Z13" s="296">
        <f t="shared" si="9"/>
        <v>28</v>
      </c>
      <c r="AA13" s="83">
        <v>1074873</v>
      </c>
      <c r="AB13" s="296">
        <f t="shared" si="10"/>
        <v>13</v>
      </c>
      <c r="AC13" s="83">
        <v>986984</v>
      </c>
      <c r="AD13" s="296">
        <f t="shared" si="11"/>
        <v>15</v>
      </c>
      <c r="AE13" s="89" t="s">
        <v>9</v>
      </c>
      <c r="AF13" s="78"/>
    </row>
    <row r="14" spans="1:32" ht="13.5" customHeight="1">
      <c r="A14" s="85" t="s">
        <v>10</v>
      </c>
      <c r="B14" s="322" t="s">
        <v>220</v>
      </c>
      <c r="C14" s="87">
        <v>7282.22</v>
      </c>
      <c r="D14" s="296">
        <f t="shared" si="0"/>
        <v>16</v>
      </c>
      <c r="E14" s="81">
        <v>944720</v>
      </c>
      <c r="F14" s="296">
        <f t="shared" si="1"/>
        <v>14</v>
      </c>
      <c r="G14" s="81">
        <v>2333899</v>
      </c>
      <c r="H14" s="296">
        <f t="shared" si="2"/>
        <v>14</v>
      </c>
      <c r="I14" s="82">
        <v>320.5</v>
      </c>
      <c r="J14" s="296">
        <f t="shared" si="3"/>
        <v>19</v>
      </c>
      <c r="K14" s="289">
        <v>7.2</v>
      </c>
      <c r="L14" s="296">
        <f t="shared" si="4"/>
        <v>26</v>
      </c>
      <c r="M14" s="289">
        <v>10.4</v>
      </c>
      <c r="N14" s="296">
        <f t="shared" si="5"/>
        <v>36</v>
      </c>
      <c r="O14" s="290">
        <v>1.31</v>
      </c>
      <c r="P14" s="296">
        <f t="shared" si="6"/>
        <v>44</v>
      </c>
      <c r="Q14" s="83">
        <v>1077927</v>
      </c>
      <c r="R14" s="296">
        <f t="shared" si="7"/>
        <v>15</v>
      </c>
      <c r="S14" s="83">
        <v>102026</v>
      </c>
      <c r="T14" s="296">
        <f t="shared" si="8"/>
        <v>16</v>
      </c>
      <c r="U14" s="81">
        <v>1006886</v>
      </c>
      <c r="V14" s="296">
        <f t="shared" si="9"/>
        <v>15</v>
      </c>
      <c r="W14" s="83">
        <v>6970411</v>
      </c>
      <c r="X14" s="296">
        <f t="shared" si="9"/>
        <v>14</v>
      </c>
      <c r="Y14" s="88">
        <v>9481621</v>
      </c>
      <c r="Z14" s="296">
        <f t="shared" si="9"/>
        <v>14</v>
      </c>
      <c r="AA14" s="83">
        <v>1301708</v>
      </c>
      <c r="AB14" s="296">
        <f t="shared" si="10"/>
        <v>11</v>
      </c>
      <c r="AC14" s="83">
        <v>1184973</v>
      </c>
      <c r="AD14" s="296">
        <f t="shared" si="11"/>
        <v>11</v>
      </c>
      <c r="AE14" s="89" t="s">
        <v>10</v>
      </c>
      <c r="AF14" s="78"/>
    </row>
    <row r="15" spans="1:32" ht="13.5" customHeight="1">
      <c r="A15" s="85" t="s">
        <v>11</v>
      </c>
      <c r="B15" s="322" t="s">
        <v>342</v>
      </c>
      <c r="C15" s="87">
        <v>11637.52</v>
      </c>
      <c r="D15" s="296">
        <f t="shared" si="0"/>
        <v>6</v>
      </c>
      <c r="E15" s="81">
        <v>388560</v>
      </c>
      <c r="F15" s="296">
        <f t="shared" si="1"/>
        <v>40</v>
      </c>
      <c r="G15" s="81">
        <v>1023119</v>
      </c>
      <c r="H15" s="296">
        <f t="shared" si="2"/>
        <v>38</v>
      </c>
      <c r="I15" s="82">
        <v>87.9</v>
      </c>
      <c r="J15" s="296">
        <f t="shared" si="3"/>
        <v>45</v>
      </c>
      <c r="K15" s="289">
        <v>5.4</v>
      </c>
      <c r="L15" s="296">
        <f t="shared" si="4"/>
        <v>47</v>
      </c>
      <c r="M15" s="289">
        <v>15.5</v>
      </c>
      <c r="N15" s="296">
        <f t="shared" si="5"/>
        <v>1</v>
      </c>
      <c r="O15" s="290">
        <v>1.35</v>
      </c>
      <c r="P15" s="296">
        <f t="shared" si="6"/>
        <v>39</v>
      </c>
      <c r="Q15" s="83">
        <v>482867</v>
      </c>
      <c r="R15" s="296">
        <f t="shared" si="7"/>
        <v>38</v>
      </c>
      <c r="S15" s="83">
        <v>49432</v>
      </c>
      <c r="T15" s="296">
        <f t="shared" si="8"/>
        <v>37</v>
      </c>
      <c r="U15" s="81">
        <v>413719</v>
      </c>
      <c r="V15" s="296">
        <f t="shared" si="9"/>
        <v>39</v>
      </c>
      <c r="W15" s="83">
        <v>2475450</v>
      </c>
      <c r="X15" s="296">
        <f t="shared" si="9"/>
        <v>41</v>
      </c>
      <c r="Y15" s="88">
        <v>3366869</v>
      </c>
      <c r="Z15" s="296">
        <f t="shared" si="9"/>
        <v>40</v>
      </c>
      <c r="AA15" s="83">
        <v>600781</v>
      </c>
      <c r="AB15" s="296">
        <f t="shared" si="10"/>
        <v>31</v>
      </c>
      <c r="AC15" s="83">
        <v>590985</v>
      </c>
      <c r="AD15" s="296">
        <f t="shared" si="11"/>
        <v>31</v>
      </c>
      <c r="AE15" s="89" t="s">
        <v>11</v>
      </c>
      <c r="AF15" s="78"/>
    </row>
    <row r="16" spans="1:32" ht="13.5" customHeight="1">
      <c r="A16" s="85" t="s">
        <v>12</v>
      </c>
      <c r="B16" s="322" t="s">
        <v>343</v>
      </c>
      <c r="C16" s="87">
        <v>9323.15</v>
      </c>
      <c r="D16" s="296">
        <f t="shared" si="0"/>
        <v>9</v>
      </c>
      <c r="E16" s="81">
        <v>393396</v>
      </c>
      <c r="F16" s="296">
        <f t="shared" si="1"/>
        <v>37</v>
      </c>
      <c r="G16" s="81">
        <v>1123891</v>
      </c>
      <c r="H16" s="296">
        <f t="shared" si="2"/>
        <v>35</v>
      </c>
      <c r="I16" s="82">
        <v>120.5</v>
      </c>
      <c r="J16" s="296">
        <f t="shared" si="3"/>
        <v>42</v>
      </c>
      <c r="K16" s="289">
        <v>6.6</v>
      </c>
      <c r="L16" s="296">
        <f t="shared" si="4"/>
        <v>42</v>
      </c>
      <c r="M16" s="289">
        <v>14</v>
      </c>
      <c r="N16" s="296">
        <f t="shared" si="5"/>
        <v>4</v>
      </c>
      <c r="O16" s="290">
        <v>1.45</v>
      </c>
      <c r="P16" s="296">
        <f t="shared" si="6"/>
        <v>34</v>
      </c>
      <c r="Q16" s="83">
        <v>562087</v>
      </c>
      <c r="R16" s="296">
        <f t="shared" si="7"/>
        <v>34</v>
      </c>
      <c r="S16" s="83">
        <v>56551</v>
      </c>
      <c r="T16" s="296">
        <f t="shared" si="8"/>
        <v>33</v>
      </c>
      <c r="U16" s="81">
        <v>475435</v>
      </c>
      <c r="V16" s="296">
        <f t="shared" si="9"/>
        <v>35</v>
      </c>
      <c r="W16" s="83">
        <v>3008692</v>
      </c>
      <c r="X16" s="296">
        <f t="shared" si="9"/>
        <v>36</v>
      </c>
      <c r="Y16" s="88">
        <v>3954232</v>
      </c>
      <c r="Z16" s="296">
        <f t="shared" si="9"/>
        <v>35</v>
      </c>
      <c r="AA16" s="83">
        <v>578427</v>
      </c>
      <c r="AB16" s="296">
        <f t="shared" si="10"/>
        <v>33</v>
      </c>
      <c r="AC16" s="83">
        <v>569507</v>
      </c>
      <c r="AD16" s="296">
        <f t="shared" si="11"/>
        <v>32</v>
      </c>
      <c r="AE16" s="89" t="s">
        <v>12</v>
      </c>
      <c r="AF16" s="78"/>
    </row>
    <row r="17" spans="1:32" ht="13.5" customHeight="1">
      <c r="A17" s="85" t="s">
        <v>13</v>
      </c>
      <c r="B17" s="322" t="s">
        <v>222</v>
      </c>
      <c r="C17" s="87">
        <v>13783.9</v>
      </c>
      <c r="D17" s="296">
        <f t="shared" si="0"/>
        <v>3</v>
      </c>
      <c r="E17" s="81">
        <v>737598</v>
      </c>
      <c r="F17" s="296">
        <f t="shared" si="1"/>
        <v>21</v>
      </c>
      <c r="G17" s="81">
        <v>1914039</v>
      </c>
      <c r="H17" s="296">
        <f t="shared" si="2"/>
        <v>21</v>
      </c>
      <c r="I17" s="82">
        <v>138.9</v>
      </c>
      <c r="J17" s="296">
        <f t="shared" si="3"/>
        <v>40</v>
      </c>
      <c r="K17" s="289">
        <v>7.1</v>
      </c>
      <c r="L17" s="296">
        <f t="shared" si="4"/>
        <v>30</v>
      </c>
      <c r="M17" s="289">
        <v>13.2</v>
      </c>
      <c r="N17" s="296">
        <f t="shared" si="5"/>
        <v>13</v>
      </c>
      <c r="O17" s="290">
        <v>1.57</v>
      </c>
      <c r="P17" s="296">
        <f t="shared" si="6"/>
        <v>12</v>
      </c>
      <c r="Q17" s="83">
        <v>922133</v>
      </c>
      <c r="R17" s="296">
        <f t="shared" si="7"/>
        <v>20</v>
      </c>
      <c r="S17" s="83">
        <v>88128</v>
      </c>
      <c r="T17" s="296">
        <f t="shared" si="8"/>
        <v>20</v>
      </c>
      <c r="U17" s="81">
        <v>806130</v>
      </c>
      <c r="V17" s="296">
        <f t="shared" si="9"/>
        <v>21</v>
      </c>
      <c r="W17" s="83">
        <v>5629997</v>
      </c>
      <c r="X17" s="296">
        <f t="shared" si="9"/>
        <v>20</v>
      </c>
      <c r="Y17" s="88">
        <v>7823559</v>
      </c>
      <c r="Z17" s="296">
        <f t="shared" si="9"/>
        <v>20</v>
      </c>
      <c r="AA17" s="83">
        <v>1563863</v>
      </c>
      <c r="AB17" s="296">
        <f t="shared" si="10"/>
        <v>10</v>
      </c>
      <c r="AC17" s="83">
        <v>1495793</v>
      </c>
      <c r="AD17" s="296">
        <f t="shared" si="11"/>
        <v>10</v>
      </c>
      <c r="AE17" s="89" t="s">
        <v>13</v>
      </c>
      <c r="AF17" s="78"/>
    </row>
    <row r="18" spans="1:32" ht="13.5" customHeight="1">
      <c r="A18" s="85" t="s">
        <v>14</v>
      </c>
      <c r="B18" s="322" t="s">
        <v>223</v>
      </c>
      <c r="C18" s="87">
        <v>6097.19</v>
      </c>
      <c r="D18" s="296">
        <f t="shared" si="0"/>
        <v>24</v>
      </c>
      <c r="E18" s="81">
        <v>1124349</v>
      </c>
      <c r="F18" s="296">
        <f t="shared" si="1"/>
        <v>13</v>
      </c>
      <c r="G18" s="81">
        <v>2916976</v>
      </c>
      <c r="H18" s="296">
        <f t="shared" si="2"/>
        <v>11</v>
      </c>
      <c r="I18" s="82">
        <v>478.4</v>
      </c>
      <c r="J18" s="296">
        <f t="shared" si="3"/>
        <v>12</v>
      </c>
      <c r="K18" s="289">
        <v>7.2</v>
      </c>
      <c r="L18" s="296">
        <f t="shared" si="4"/>
        <v>26</v>
      </c>
      <c r="M18" s="289">
        <v>11.3</v>
      </c>
      <c r="N18" s="296">
        <f t="shared" si="5"/>
        <v>31</v>
      </c>
      <c r="O18" s="290">
        <v>1.48</v>
      </c>
      <c r="P18" s="296">
        <f t="shared" si="6"/>
        <v>30</v>
      </c>
      <c r="Q18" s="83">
        <v>1400684</v>
      </c>
      <c r="R18" s="296">
        <f t="shared" si="7"/>
        <v>11</v>
      </c>
      <c r="S18" s="83">
        <v>118031</v>
      </c>
      <c r="T18" s="296">
        <f t="shared" si="8"/>
        <v>13</v>
      </c>
      <c r="U18" s="81">
        <v>1233534</v>
      </c>
      <c r="V18" s="296">
        <f t="shared" si="9"/>
        <v>12</v>
      </c>
      <c r="W18" s="83">
        <v>8980510</v>
      </c>
      <c r="X18" s="296">
        <f t="shared" si="9"/>
        <v>11</v>
      </c>
      <c r="Y18" s="88">
        <v>12992071</v>
      </c>
      <c r="Z18" s="296">
        <f t="shared" si="9"/>
        <v>11</v>
      </c>
      <c r="AA18" s="83">
        <v>1055683</v>
      </c>
      <c r="AB18" s="296">
        <f t="shared" si="10"/>
        <v>14</v>
      </c>
      <c r="AC18" s="83">
        <v>1029035</v>
      </c>
      <c r="AD18" s="296">
        <f t="shared" si="11"/>
        <v>13</v>
      </c>
      <c r="AE18" s="89" t="s">
        <v>14</v>
      </c>
      <c r="AF18" s="78"/>
    </row>
    <row r="19" spans="1:32" ht="13.5" customHeight="1">
      <c r="A19" s="85" t="s">
        <v>15</v>
      </c>
      <c r="B19" s="322" t="s">
        <v>178</v>
      </c>
      <c r="C19" s="87">
        <v>6408.09</v>
      </c>
      <c r="D19" s="296">
        <f t="shared" si="0"/>
        <v>20</v>
      </c>
      <c r="E19" s="81">
        <v>763097</v>
      </c>
      <c r="F19" s="296">
        <f t="shared" si="1"/>
        <v>19</v>
      </c>
      <c r="G19" s="81">
        <v>1974255</v>
      </c>
      <c r="H19" s="296">
        <f t="shared" si="2"/>
        <v>18</v>
      </c>
      <c r="I19" s="82">
        <v>308.1</v>
      </c>
      <c r="J19" s="296">
        <f t="shared" si="3"/>
        <v>22</v>
      </c>
      <c r="K19" s="289">
        <v>7.3</v>
      </c>
      <c r="L19" s="296">
        <f t="shared" si="4"/>
        <v>23</v>
      </c>
      <c r="M19" s="289">
        <v>11.3</v>
      </c>
      <c r="N19" s="296">
        <f t="shared" si="5"/>
        <v>31</v>
      </c>
      <c r="O19" s="290">
        <v>1.45</v>
      </c>
      <c r="P19" s="296">
        <f t="shared" si="6"/>
        <v>34</v>
      </c>
      <c r="Q19" s="83">
        <v>963969</v>
      </c>
      <c r="R19" s="296">
        <f t="shared" si="7"/>
        <v>19</v>
      </c>
      <c r="S19" s="83">
        <v>88332</v>
      </c>
      <c r="T19" s="296">
        <f t="shared" si="8"/>
        <v>19</v>
      </c>
      <c r="U19" s="81">
        <v>878756</v>
      </c>
      <c r="V19" s="296">
        <f t="shared" si="9"/>
        <v>19</v>
      </c>
      <c r="W19" s="83">
        <v>6872344</v>
      </c>
      <c r="X19" s="296">
        <f t="shared" si="9"/>
        <v>15</v>
      </c>
      <c r="Y19" s="88">
        <v>9016319</v>
      </c>
      <c r="Z19" s="296">
        <f t="shared" si="9"/>
        <v>15</v>
      </c>
      <c r="AA19" s="83">
        <v>755740</v>
      </c>
      <c r="AB19" s="296">
        <f t="shared" si="10"/>
        <v>22</v>
      </c>
      <c r="AC19" s="83">
        <v>741534</v>
      </c>
      <c r="AD19" s="296">
        <f t="shared" si="11"/>
        <v>22</v>
      </c>
      <c r="AE19" s="89" t="s">
        <v>15</v>
      </c>
      <c r="AF19" s="78"/>
    </row>
    <row r="20" spans="1:32" ht="13.5" customHeight="1">
      <c r="A20" s="322">
        <v>10</v>
      </c>
      <c r="B20" s="322" t="s">
        <v>344</v>
      </c>
      <c r="C20" s="87">
        <v>6362.28</v>
      </c>
      <c r="D20" s="296">
        <f t="shared" si="0"/>
        <v>21</v>
      </c>
      <c r="E20" s="81">
        <v>773952</v>
      </c>
      <c r="F20" s="296">
        <f t="shared" si="1"/>
        <v>17</v>
      </c>
      <c r="G20" s="81">
        <v>1973115</v>
      </c>
      <c r="H20" s="296">
        <f t="shared" si="2"/>
        <v>19</v>
      </c>
      <c r="I20" s="82">
        <v>310.1</v>
      </c>
      <c r="J20" s="296">
        <f t="shared" si="3"/>
        <v>21</v>
      </c>
      <c r="K20" s="289">
        <v>6.9</v>
      </c>
      <c r="L20" s="296">
        <f t="shared" si="4"/>
        <v>36</v>
      </c>
      <c r="M20" s="289">
        <v>11.8</v>
      </c>
      <c r="N20" s="296">
        <f t="shared" si="5"/>
        <v>25</v>
      </c>
      <c r="O20" s="290">
        <v>1.47</v>
      </c>
      <c r="P20" s="296">
        <f t="shared" si="6"/>
        <v>31</v>
      </c>
      <c r="Q20" s="83">
        <v>966060</v>
      </c>
      <c r="R20" s="296">
        <f t="shared" si="7"/>
        <v>18</v>
      </c>
      <c r="S20" s="83">
        <v>92006</v>
      </c>
      <c r="T20" s="296">
        <f t="shared" si="8"/>
        <v>18</v>
      </c>
      <c r="U20" s="81">
        <v>900921</v>
      </c>
      <c r="V20" s="296">
        <f t="shared" si="9"/>
        <v>17</v>
      </c>
      <c r="W20" s="83">
        <v>6205652</v>
      </c>
      <c r="X20" s="296">
        <f t="shared" si="9"/>
        <v>18</v>
      </c>
      <c r="Y20" s="88">
        <v>8666946</v>
      </c>
      <c r="Z20" s="296">
        <f t="shared" si="9"/>
        <v>17</v>
      </c>
      <c r="AA20" s="83">
        <v>736480</v>
      </c>
      <c r="AB20" s="296">
        <f t="shared" si="10"/>
        <v>23</v>
      </c>
      <c r="AC20" s="83">
        <v>727343</v>
      </c>
      <c r="AD20" s="296">
        <f t="shared" si="11"/>
        <v>23</v>
      </c>
      <c r="AE20" s="90" t="s">
        <v>16</v>
      </c>
      <c r="AF20" s="78"/>
    </row>
    <row r="21" spans="1:32" ht="13.5" customHeight="1">
      <c r="A21" s="322">
        <v>11</v>
      </c>
      <c r="B21" s="322" t="s">
        <v>345</v>
      </c>
      <c r="C21" s="87">
        <v>3797.75</v>
      </c>
      <c r="D21" s="296">
        <f t="shared" si="0"/>
        <v>39</v>
      </c>
      <c r="E21" s="81">
        <v>2971659</v>
      </c>
      <c r="F21" s="296">
        <f t="shared" si="1"/>
        <v>5</v>
      </c>
      <c r="G21" s="81">
        <v>7266534</v>
      </c>
      <c r="H21" s="296">
        <f t="shared" si="2"/>
        <v>5</v>
      </c>
      <c r="I21" s="82">
        <v>1913.4</v>
      </c>
      <c r="J21" s="296">
        <f t="shared" si="3"/>
        <v>4</v>
      </c>
      <c r="K21" s="289">
        <v>7.4</v>
      </c>
      <c r="L21" s="296">
        <f t="shared" si="4"/>
        <v>22</v>
      </c>
      <c r="M21" s="289">
        <v>9.2</v>
      </c>
      <c r="N21" s="296">
        <f t="shared" si="5"/>
        <v>43</v>
      </c>
      <c r="O21" s="290">
        <v>1.36</v>
      </c>
      <c r="P21" s="296">
        <f t="shared" si="6"/>
        <v>38</v>
      </c>
      <c r="Q21" s="83">
        <v>3484648</v>
      </c>
      <c r="R21" s="296">
        <f t="shared" si="7"/>
        <v>5</v>
      </c>
      <c r="S21" s="83">
        <v>250834</v>
      </c>
      <c r="T21" s="296">
        <f t="shared" si="8"/>
        <v>5</v>
      </c>
      <c r="U21" s="81">
        <v>2575544</v>
      </c>
      <c r="V21" s="296">
        <f t="shared" si="9"/>
        <v>5</v>
      </c>
      <c r="W21" s="83">
        <v>21633483</v>
      </c>
      <c r="X21" s="296">
        <f t="shared" si="9"/>
        <v>5</v>
      </c>
      <c r="Y21" s="88">
        <v>22332275</v>
      </c>
      <c r="Z21" s="296">
        <f t="shared" si="9"/>
        <v>5</v>
      </c>
      <c r="AA21" s="83">
        <v>1753197</v>
      </c>
      <c r="AB21" s="296">
        <f t="shared" si="10"/>
        <v>7</v>
      </c>
      <c r="AC21" s="83">
        <v>1743623</v>
      </c>
      <c r="AD21" s="296">
        <f t="shared" si="11"/>
        <v>7</v>
      </c>
      <c r="AE21" s="90" t="s">
        <v>17</v>
      </c>
      <c r="AF21" s="78"/>
    </row>
    <row r="22" spans="1:32" ht="13.5" customHeight="1">
      <c r="A22" s="322">
        <v>12</v>
      </c>
      <c r="B22" s="322" t="s">
        <v>225</v>
      </c>
      <c r="C22" s="87">
        <v>5157.61</v>
      </c>
      <c r="D22" s="296">
        <f t="shared" si="0"/>
        <v>28</v>
      </c>
      <c r="E22" s="81">
        <v>2609132</v>
      </c>
      <c r="F22" s="296">
        <f t="shared" si="1"/>
        <v>6</v>
      </c>
      <c r="G22" s="81">
        <v>6222666</v>
      </c>
      <c r="H22" s="296">
        <f t="shared" si="2"/>
        <v>6</v>
      </c>
      <c r="I22" s="82">
        <v>1206.5</v>
      </c>
      <c r="J22" s="296">
        <f t="shared" si="3"/>
        <v>6</v>
      </c>
      <c r="K22" s="289">
        <v>7.2</v>
      </c>
      <c r="L22" s="296">
        <f t="shared" si="4"/>
        <v>26</v>
      </c>
      <c r="M22" s="289">
        <v>9.6</v>
      </c>
      <c r="N22" s="296">
        <f t="shared" si="5"/>
        <v>41</v>
      </c>
      <c r="O22" s="290">
        <v>1.34</v>
      </c>
      <c r="P22" s="296">
        <f t="shared" si="6"/>
        <v>41</v>
      </c>
      <c r="Q22" s="83">
        <v>2879944</v>
      </c>
      <c r="R22" s="296">
        <f t="shared" si="7"/>
        <v>6</v>
      </c>
      <c r="S22" s="83">
        <v>196579</v>
      </c>
      <c r="T22" s="296">
        <f t="shared" si="8"/>
        <v>9</v>
      </c>
      <c r="U22" s="81">
        <v>2114259</v>
      </c>
      <c r="V22" s="296">
        <f t="shared" si="9"/>
        <v>9</v>
      </c>
      <c r="W22" s="83">
        <v>18168065</v>
      </c>
      <c r="X22" s="296">
        <f t="shared" si="9"/>
        <v>6</v>
      </c>
      <c r="Y22" s="88">
        <v>20218613</v>
      </c>
      <c r="Z22" s="296">
        <f t="shared" si="9"/>
        <v>7</v>
      </c>
      <c r="AA22" s="83">
        <v>1698939</v>
      </c>
      <c r="AB22" s="296">
        <f t="shared" si="10"/>
        <v>8</v>
      </c>
      <c r="AC22" s="83">
        <v>1673097</v>
      </c>
      <c r="AD22" s="296">
        <f t="shared" si="11"/>
        <v>8</v>
      </c>
      <c r="AE22" s="90" t="s">
        <v>18</v>
      </c>
      <c r="AF22" s="78"/>
    </row>
    <row r="23" spans="1:32" ht="13.5" customHeight="1">
      <c r="A23" s="322">
        <v>13</v>
      </c>
      <c r="B23" s="322" t="s">
        <v>346</v>
      </c>
      <c r="C23" s="87">
        <v>2193.96</v>
      </c>
      <c r="D23" s="296">
        <f t="shared" si="0"/>
        <v>45</v>
      </c>
      <c r="E23" s="81">
        <v>6701122</v>
      </c>
      <c r="F23" s="296">
        <f t="shared" si="1"/>
        <v>1</v>
      </c>
      <c r="G23" s="81">
        <v>13515271</v>
      </c>
      <c r="H23" s="296">
        <f t="shared" si="2"/>
        <v>1</v>
      </c>
      <c r="I23" s="82">
        <v>6168.7</v>
      </c>
      <c r="J23" s="296">
        <f t="shared" si="3"/>
        <v>1</v>
      </c>
      <c r="K23" s="289">
        <v>8.2</v>
      </c>
      <c r="L23" s="296">
        <f t="shared" si="4"/>
        <v>6</v>
      </c>
      <c r="M23" s="289">
        <v>8.8</v>
      </c>
      <c r="N23" s="296">
        <f t="shared" si="5"/>
        <v>46</v>
      </c>
      <c r="O23" s="290">
        <v>1.21</v>
      </c>
      <c r="P23" s="296">
        <f t="shared" si="6"/>
        <v>47</v>
      </c>
      <c r="Q23" s="83">
        <v>5858959</v>
      </c>
      <c r="R23" s="296">
        <f t="shared" si="7"/>
        <v>1</v>
      </c>
      <c r="S23" s="83">
        <v>685615</v>
      </c>
      <c r="T23" s="296">
        <f t="shared" si="8"/>
        <v>1</v>
      </c>
      <c r="U23" s="81">
        <v>9005511</v>
      </c>
      <c r="V23" s="296">
        <f t="shared" si="9"/>
        <v>1</v>
      </c>
      <c r="W23" s="83">
        <v>72688710</v>
      </c>
      <c r="X23" s="296">
        <f t="shared" si="9"/>
        <v>1</v>
      </c>
      <c r="Y23" s="88">
        <v>104339162</v>
      </c>
      <c r="Z23" s="296">
        <f t="shared" si="9"/>
        <v>1</v>
      </c>
      <c r="AA23" s="83">
        <v>7304357</v>
      </c>
      <c r="AB23" s="296">
        <f t="shared" si="10"/>
        <v>1</v>
      </c>
      <c r="AC23" s="83">
        <v>6827471</v>
      </c>
      <c r="AD23" s="296">
        <f t="shared" si="11"/>
        <v>1</v>
      </c>
      <c r="AE23" s="90" t="s">
        <v>19</v>
      </c>
      <c r="AF23" s="78"/>
    </row>
    <row r="24" spans="1:32" ht="13.5" customHeight="1">
      <c r="A24" s="322">
        <v>14</v>
      </c>
      <c r="B24" s="322" t="s">
        <v>20</v>
      </c>
      <c r="C24" s="87">
        <v>2416.17</v>
      </c>
      <c r="D24" s="296">
        <f t="shared" si="0"/>
        <v>43</v>
      </c>
      <c r="E24" s="81">
        <v>3979278</v>
      </c>
      <c r="F24" s="296">
        <f t="shared" si="1"/>
        <v>2</v>
      </c>
      <c r="G24" s="81">
        <v>9126214</v>
      </c>
      <c r="H24" s="296">
        <f t="shared" si="2"/>
        <v>2</v>
      </c>
      <c r="I24" s="82">
        <v>3777.7</v>
      </c>
      <c r="J24" s="296">
        <f t="shared" si="3"/>
        <v>3</v>
      </c>
      <c r="K24" s="289">
        <v>7.6</v>
      </c>
      <c r="L24" s="296">
        <f t="shared" si="4"/>
        <v>18</v>
      </c>
      <c r="M24" s="289">
        <v>8.9</v>
      </c>
      <c r="N24" s="296">
        <f t="shared" si="5"/>
        <v>45</v>
      </c>
      <c r="O24" s="290">
        <v>1.34</v>
      </c>
      <c r="P24" s="296">
        <f t="shared" si="6"/>
        <v>41</v>
      </c>
      <c r="Q24" s="83">
        <v>4121817</v>
      </c>
      <c r="R24" s="296">
        <f t="shared" si="7"/>
        <v>2</v>
      </c>
      <c r="S24" s="83">
        <v>307269</v>
      </c>
      <c r="T24" s="296">
        <f t="shared" si="8"/>
        <v>4</v>
      </c>
      <c r="U24" s="81">
        <v>3464316</v>
      </c>
      <c r="V24" s="296">
        <f t="shared" si="9"/>
        <v>4</v>
      </c>
      <c r="W24" s="83">
        <v>27254201</v>
      </c>
      <c r="X24" s="296">
        <f t="shared" si="9"/>
        <v>4</v>
      </c>
      <c r="Y24" s="88">
        <v>33918792</v>
      </c>
      <c r="Z24" s="296">
        <f t="shared" si="9"/>
        <v>4</v>
      </c>
      <c r="AA24" s="83">
        <v>1988742</v>
      </c>
      <c r="AB24" s="296">
        <f t="shared" si="10"/>
        <v>5</v>
      </c>
      <c r="AC24" s="83">
        <v>1960355</v>
      </c>
      <c r="AD24" s="296">
        <f t="shared" si="11"/>
        <v>5</v>
      </c>
      <c r="AE24" s="90" t="s">
        <v>21</v>
      </c>
      <c r="AF24" s="78"/>
    </row>
    <row r="25" spans="1:32" ht="13.5" customHeight="1">
      <c r="A25" s="322">
        <v>15</v>
      </c>
      <c r="B25" s="322" t="s">
        <v>179</v>
      </c>
      <c r="C25" s="87">
        <v>12584.15</v>
      </c>
      <c r="D25" s="296">
        <f t="shared" si="0"/>
        <v>5</v>
      </c>
      <c r="E25" s="81">
        <v>848150</v>
      </c>
      <c r="F25" s="296">
        <f t="shared" si="1"/>
        <v>15</v>
      </c>
      <c r="G25" s="81">
        <v>2304264</v>
      </c>
      <c r="H25" s="296">
        <f t="shared" si="2"/>
        <v>15</v>
      </c>
      <c r="I25" s="82">
        <v>183.1</v>
      </c>
      <c r="J25" s="296">
        <f t="shared" si="3"/>
        <v>34</v>
      </c>
      <c r="K25" s="289">
        <v>6.6</v>
      </c>
      <c r="L25" s="296">
        <f t="shared" si="4"/>
        <v>42</v>
      </c>
      <c r="M25" s="289">
        <v>13</v>
      </c>
      <c r="N25" s="296">
        <f t="shared" si="5"/>
        <v>14</v>
      </c>
      <c r="O25" s="290">
        <v>1.41</v>
      </c>
      <c r="P25" s="296">
        <f t="shared" si="6"/>
        <v>37</v>
      </c>
      <c r="Q25" s="83">
        <v>1140840</v>
      </c>
      <c r="R25" s="296">
        <f t="shared" si="7"/>
        <v>14</v>
      </c>
      <c r="S25" s="83">
        <v>114895</v>
      </c>
      <c r="T25" s="296">
        <f t="shared" si="8"/>
        <v>14</v>
      </c>
      <c r="U25" s="81">
        <v>1025630</v>
      </c>
      <c r="V25" s="296">
        <f t="shared" si="9"/>
        <v>14</v>
      </c>
      <c r="W25" s="83">
        <v>6400738</v>
      </c>
      <c r="X25" s="296">
        <f t="shared" si="9"/>
        <v>17</v>
      </c>
      <c r="Y25" s="88">
        <v>8845614</v>
      </c>
      <c r="Z25" s="296">
        <f t="shared" si="9"/>
        <v>16</v>
      </c>
      <c r="AA25" s="83">
        <v>1032500</v>
      </c>
      <c r="AB25" s="296">
        <f t="shared" si="10"/>
        <v>15</v>
      </c>
      <c r="AC25" s="83">
        <v>995621</v>
      </c>
      <c r="AD25" s="296">
        <f t="shared" si="11"/>
        <v>14</v>
      </c>
      <c r="AE25" s="90" t="s">
        <v>22</v>
      </c>
      <c r="AF25" s="78"/>
    </row>
    <row r="26" spans="1:32" ht="13.5" customHeight="1">
      <c r="A26" s="322">
        <v>16</v>
      </c>
      <c r="B26" s="322" t="s">
        <v>347</v>
      </c>
      <c r="C26" s="87">
        <v>4247.61</v>
      </c>
      <c r="D26" s="296">
        <f t="shared" si="0"/>
        <v>33</v>
      </c>
      <c r="E26" s="81">
        <v>391171</v>
      </c>
      <c r="F26" s="296">
        <f t="shared" si="1"/>
        <v>39</v>
      </c>
      <c r="G26" s="81">
        <v>1066328</v>
      </c>
      <c r="H26" s="296">
        <f t="shared" si="2"/>
        <v>37</v>
      </c>
      <c r="I26" s="82">
        <v>251</v>
      </c>
      <c r="J26" s="296">
        <f t="shared" si="3"/>
        <v>25</v>
      </c>
      <c r="K26" s="289">
        <v>6.9</v>
      </c>
      <c r="L26" s="296">
        <f t="shared" si="4"/>
        <v>36</v>
      </c>
      <c r="M26" s="289">
        <v>12.6</v>
      </c>
      <c r="N26" s="296">
        <f t="shared" si="5"/>
        <v>17</v>
      </c>
      <c r="O26" s="290">
        <v>1.55</v>
      </c>
      <c r="P26" s="296">
        <f t="shared" si="6"/>
        <v>17</v>
      </c>
      <c r="Q26" s="83">
        <v>538839</v>
      </c>
      <c r="R26" s="296">
        <f t="shared" si="7"/>
        <v>36</v>
      </c>
      <c r="S26" s="83">
        <v>52660</v>
      </c>
      <c r="T26" s="296">
        <f t="shared" si="8"/>
        <v>36</v>
      </c>
      <c r="U26" s="81">
        <v>504554</v>
      </c>
      <c r="V26" s="296">
        <f t="shared" si="9"/>
        <v>32</v>
      </c>
      <c r="W26" s="83">
        <v>3596584</v>
      </c>
      <c r="X26" s="296">
        <f t="shared" si="9"/>
        <v>27</v>
      </c>
      <c r="Y26" s="88">
        <v>4646513</v>
      </c>
      <c r="Z26" s="296">
        <f t="shared" si="9"/>
        <v>29</v>
      </c>
      <c r="AA26" s="83">
        <v>495553</v>
      </c>
      <c r="AB26" s="296">
        <f t="shared" si="10"/>
        <v>39</v>
      </c>
      <c r="AC26" s="83">
        <v>476866</v>
      </c>
      <c r="AD26" s="296">
        <f t="shared" si="11"/>
        <v>39</v>
      </c>
      <c r="AE26" s="90" t="s">
        <v>23</v>
      </c>
      <c r="AF26" s="78"/>
    </row>
    <row r="27" spans="1:32" ht="13.5" customHeight="1">
      <c r="A27" s="322">
        <v>17</v>
      </c>
      <c r="B27" s="322" t="s">
        <v>348</v>
      </c>
      <c r="C27" s="87">
        <v>4186.05</v>
      </c>
      <c r="D27" s="296">
        <f t="shared" si="0"/>
        <v>35</v>
      </c>
      <c r="E27" s="81">
        <v>453368</v>
      </c>
      <c r="F27" s="296">
        <f t="shared" si="1"/>
        <v>35</v>
      </c>
      <c r="G27" s="81">
        <v>1154008</v>
      </c>
      <c r="H27" s="296">
        <f t="shared" si="2"/>
        <v>34</v>
      </c>
      <c r="I27" s="82">
        <v>275.7</v>
      </c>
      <c r="J27" s="296">
        <f t="shared" si="3"/>
        <v>23</v>
      </c>
      <c r="K27" s="289">
        <v>7.7</v>
      </c>
      <c r="L27" s="296">
        <f t="shared" si="4"/>
        <v>13</v>
      </c>
      <c r="M27" s="289">
        <v>11.2</v>
      </c>
      <c r="N27" s="296">
        <f t="shared" si="5"/>
        <v>33</v>
      </c>
      <c r="O27" s="290">
        <v>1.54</v>
      </c>
      <c r="P27" s="296">
        <f t="shared" si="6"/>
        <v>18</v>
      </c>
      <c r="Q27" s="83">
        <v>572661</v>
      </c>
      <c r="R27" s="296">
        <f t="shared" si="7"/>
        <v>33</v>
      </c>
      <c r="S27" s="83">
        <v>61301</v>
      </c>
      <c r="T27" s="296">
        <f t="shared" si="8"/>
        <v>29</v>
      </c>
      <c r="U27" s="81">
        <v>541030</v>
      </c>
      <c r="V27" s="296">
        <f t="shared" si="9"/>
        <v>29</v>
      </c>
      <c r="W27" s="83">
        <v>3403380</v>
      </c>
      <c r="X27" s="296">
        <f t="shared" si="9"/>
        <v>30</v>
      </c>
      <c r="Y27" s="88">
        <v>4573682</v>
      </c>
      <c r="Z27" s="296">
        <f t="shared" si="9"/>
        <v>30</v>
      </c>
      <c r="AA27" s="83">
        <v>537053</v>
      </c>
      <c r="AB27" s="296">
        <f t="shared" si="10"/>
        <v>35</v>
      </c>
      <c r="AC27" s="83">
        <v>527265</v>
      </c>
      <c r="AD27" s="296">
        <f t="shared" si="11"/>
        <v>35</v>
      </c>
      <c r="AE27" s="90" t="s">
        <v>24</v>
      </c>
      <c r="AF27" s="78"/>
    </row>
    <row r="28" spans="1:32" ht="13.5" customHeight="1">
      <c r="A28" s="322">
        <v>18</v>
      </c>
      <c r="B28" s="322" t="s">
        <v>349</v>
      </c>
      <c r="C28" s="87">
        <v>4190.51</v>
      </c>
      <c r="D28" s="296">
        <f t="shared" si="0"/>
        <v>34</v>
      </c>
      <c r="E28" s="81">
        <v>279687</v>
      </c>
      <c r="F28" s="296">
        <f t="shared" si="1"/>
        <v>45</v>
      </c>
      <c r="G28" s="81">
        <v>786740</v>
      </c>
      <c r="H28" s="296">
        <f t="shared" si="2"/>
        <v>43</v>
      </c>
      <c r="I28" s="82">
        <v>187.7</v>
      </c>
      <c r="J28" s="296">
        <f t="shared" si="3"/>
        <v>31</v>
      </c>
      <c r="K28" s="289">
        <v>7.6</v>
      </c>
      <c r="L28" s="296">
        <f t="shared" si="4"/>
        <v>18</v>
      </c>
      <c r="M28" s="289">
        <v>12.2</v>
      </c>
      <c r="N28" s="296">
        <f t="shared" si="5"/>
        <v>22</v>
      </c>
      <c r="O28" s="290">
        <v>1.62</v>
      </c>
      <c r="P28" s="296">
        <f t="shared" si="6"/>
        <v>10</v>
      </c>
      <c r="Q28" s="83">
        <v>399169</v>
      </c>
      <c r="R28" s="296">
        <f t="shared" si="7"/>
        <v>43</v>
      </c>
      <c r="S28" s="83">
        <v>42443</v>
      </c>
      <c r="T28" s="296">
        <f t="shared" si="8"/>
        <v>42</v>
      </c>
      <c r="U28" s="81">
        <v>377238</v>
      </c>
      <c r="V28" s="296">
        <f t="shared" si="9"/>
        <v>41</v>
      </c>
      <c r="W28" s="83">
        <v>2514263</v>
      </c>
      <c r="X28" s="296">
        <f t="shared" si="9"/>
        <v>40</v>
      </c>
      <c r="Y28" s="88">
        <v>3233321</v>
      </c>
      <c r="Z28" s="296">
        <f t="shared" si="9"/>
        <v>42</v>
      </c>
      <c r="AA28" s="83">
        <v>461397</v>
      </c>
      <c r="AB28" s="296">
        <f t="shared" si="10"/>
        <v>44</v>
      </c>
      <c r="AC28" s="83">
        <v>451218</v>
      </c>
      <c r="AD28" s="296">
        <f t="shared" si="11"/>
        <v>44</v>
      </c>
      <c r="AE28" s="90" t="s">
        <v>25</v>
      </c>
      <c r="AF28" s="78"/>
    </row>
    <row r="29" spans="1:32" ht="13.5" customHeight="1">
      <c r="A29" s="322">
        <v>19</v>
      </c>
      <c r="B29" s="322" t="s">
        <v>165</v>
      </c>
      <c r="C29" s="87">
        <v>4465.27</v>
      </c>
      <c r="D29" s="296">
        <f t="shared" si="0"/>
        <v>32</v>
      </c>
      <c r="E29" s="81">
        <v>330976</v>
      </c>
      <c r="F29" s="296">
        <f t="shared" si="1"/>
        <v>41</v>
      </c>
      <c r="G29" s="81">
        <v>834930</v>
      </c>
      <c r="H29" s="296">
        <f t="shared" si="2"/>
        <v>41</v>
      </c>
      <c r="I29" s="82">
        <v>187</v>
      </c>
      <c r="J29" s="296">
        <f t="shared" si="3"/>
        <v>32</v>
      </c>
      <c r="K29" s="289">
        <v>7</v>
      </c>
      <c r="L29" s="296">
        <f t="shared" si="4"/>
        <v>34</v>
      </c>
      <c r="M29" s="289">
        <v>11.9</v>
      </c>
      <c r="N29" s="296">
        <f t="shared" si="5"/>
        <v>24</v>
      </c>
      <c r="O29" s="290">
        <v>1.5</v>
      </c>
      <c r="P29" s="296">
        <f t="shared" si="6"/>
        <v>28</v>
      </c>
      <c r="Q29" s="83">
        <v>408814</v>
      </c>
      <c r="R29" s="296">
        <f t="shared" si="7"/>
        <v>42</v>
      </c>
      <c r="S29" s="83">
        <v>43173</v>
      </c>
      <c r="T29" s="296">
        <f t="shared" si="8"/>
        <v>41</v>
      </c>
      <c r="U29" s="81">
        <v>366320</v>
      </c>
      <c r="V29" s="296">
        <f t="shared" si="9"/>
        <v>42</v>
      </c>
      <c r="W29" s="83">
        <v>2325256</v>
      </c>
      <c r="X29" s="296">
        <f t="shared" si="9"/>
        <v>42</v>
      </c>
      <c r="Y29" s="88">
        <v>3251083</v>
      </c>
      <c r="Z29" s="296">
        <f t="shared" si="9"/>
        <v>41</v>
      </c>
      <c r="AA29" s="83">
        <v>462932</v>
      </c>
      <c r="AB29" s="296">
        <f t="shared" si="10"/>
        <v>43</v>
      </c>
      <c r="AC29" s="83">
        <v>446067</v>
      </c>
      <c r="AD29" s="296">
        <f t="shared" si="11"/>
        <v>45</v>
      </c>
      <c r="AE29" s="90" t="s">
        <v>26</v>
      </c>
      <c r="AF29" s="78"/>
    </row>
    <row r="30" spans="1:32" ht="13.5" customHeight="1">
      <c r="A30" s="322">
        <v>20</v>
      </c>
      <c r="B30" s="322" t="s">
        <v>228</v>
      </c>
      <c r="C30" s="87">
        <v>13561.56</v>
      </c>
      <c r="D30" s="296">
        <f t="shared" si="0"/>
        <v>4</v>
      </c>
      <c r="E30" s="81">
        <v>807108</v>
      </c>
      <c r="F30" s="296">
        <f t="shared" si="1"/>
        <v>16</v>
      </c>
      <c r="G30" s="81">
        <v>2098804</v>
      </c>
      <c r="H30" s="296">
        <f t="shared" si="2"/>
        <v>16</v>
      </c>
      <c r="I30" s="82">
        <v>154.8</v>
      </c>
      <c r="J30" s="296">
        <f t="shared" si="3"/>
        <v>38</v>
      </c>
      <c r="K30" s="289">
        <v>7.1</v>
      </c>
      <c r="L30" s="296">
        <f t="shared" si="4"/>
        <v>30</v>
      </c>
      <c r="M30" s="289">
        <v>12.5</v>
      </c>
      <c r="N30" s="296">
        <f t="shared" si="5"/>
        <v>19</v>
      </c>
      <c r="O30" s="290">
        <v>1.56</v>
      </c>
      <c r="P30" s="296">
        <f t="shared" si="6"/>
        <v>14</v>
      </c>
      <c r="Q30" s="83">
        <v>1069860</v>
      </c>
      <c r="R30" s="296">
        <f t="shared" si="7"/>
        <v>16</v>
      </c>
      <c r="S30" s="83">
        <v>107916</v>
      </c>
      <c r="T30" s="296">
        <f t="shared" si="8"/>
        <v>15</v>
      </c>
      <c r="U30" s="81">
        <v>928421</v>
      </c>
      <c r="V30" s="296">
        <f t="shared" si="9"/>
        <v>16</v>
      </c>
      <c r="W30" s="83">
        <v>6143054</v>
      </c>
      <c r="X30" s="296">
        <f t="shared" si="9"/>
        <v>19</v>
      </c>
      <c r="Y30" s="88">
        <v>8558040</v>
      </c>
      <c r="Z30" s="296">
        <f t="shared" si="9"/>
        <v>18</v>
      </c>
      <c r="AA30" s="83">
        <v>819490</v>
      </c>
      <c r="AB30" s="296">
        <f t="shared" si="10"/>
        <v>19</v>
      </c>
      <c r="AC30" s="83">
        <v>808439</v>
      </c>
      <c r="AD30" s="296">
        <f t="shared" si="11"/>
        <v>19</v>
      </c>
      <c r="AE30" s="90" t="s">
        <v>27</v>
      </c>
      <c r="AF30" s="78"/>
    </row>
    <row r="31" spans="1:32" ht="13.5" customHeight="1">
      <c r="A31" s="322">
        <v>21</v>
      </c>
      <c r="B31" s="322" t="s">
        <v>350</v>
      </c>
      <c r="C31" s="87">
        <v>10621.29</v>
      </c>
      <c r="D31" s="296">
        <f t="shared" si="0"/>
        <v>7</v>
      </c>
      <c r="E31" s="81">
        <v>753212</v>
      </c>
      <c r="F31" s="296">
        <f t="shared" si="1"/>
        <v>20</v>
      </c>
      <c r="G31" s="81">
        <v>2031903</v>
      </c>
      <c r="H31" s="296">
        <f t="shared" si="2"/>
        <v>17</v>
      </c>
      <c r="I31" s="82">
        <v>191.3</v>
      </c>
      <c r="J31" s="296">
        <f t="shared" si="3"/>
        <v>30</v>
      </c>
      <c r="K31" s="289">
        <v>7.1</v>
      </c>
      <c r="L31" s="296">
        <f t="shared" si="4"/>
        <v>30</v>
      </c>
      <c r="M31" s="289">
        <v>11.7</v>
      </c>
      <c r="N31" s="296">
        <f t="shared" si="5"/>
        <v>27</v>
      </c>
      <c r="O31" s="290">
        <v>1.51</v>
      </c>
      <c r="P31" s="296">
        <f t="shared" si="6"/>
        <v>25</v>
      </c>
      <c r="Q31" s="83">
        <v>1015916</v>
      </c>
      <c r="R31" s="296">
        <f t="shared" si="7"/>
        <v>17</v>
      </c>
      <c r="S31" s="83">
        <v>100331</v>
      </c>
      <c r="T31" s="296">
        <f t="shared" si="8"/>
        <v>17</v>
      </c>
      <c r="U31" s="81">
        <v>880780</v>
      </c>
      <c r="V31" s="296">
        <f t="shared" si="9"/>
        <v>18</v>
      </c>
      <c r="W31" s="83">
        <v>5598504</v>
      </c>
      <c r="X31" s="296">
        <f t="shared" si="9"/>
        <v>21</v>
      </c>
      <c r="Y31" s="88">
        <v>7551541</v>
      </c>
      <c r="Z31" s="296">
        <f t="shared" si="9"/>
        <v>22</v>
      </c>
      <c r="AA31" s="83">
        <v>764531</v>
      </c>
      <c r="AB31" s="296">
        <f t="shared" si="10"/>
        <v>21</v>
      </c>
      <c r="AC31" s="83">
        <v>750933</v>
      </c>
      <c r="AD31" s="296">
        <f t="shared" si="11"/>
        <v>21</v>
      </c>
      <c r="AE31" s="90" t="s">
        <v>28</v>
      </c>
      <c r="AF31" s="78"/>
    </row>
    <row r="32" spans="1:32" ht="13.5" customHeight="1">
      <c r="A32" s="322">
        <v>22</v>
      </c>
      <c r="B32" s="322" t="s">
        <v>229</v>
      </c>
      <c r="C32" s="87">
        <v>7777.42</v>
      </c>
      <c r="D32" s="296">
        <f t="shared" si="0"/>
        <v>13</v>
      </c>
      <c r="E32" s="81">
        <v>1429600</v>
      </c>
      <c r="F32" s="296">
        <f t="shared" si="1"/>
        <v>10</v>
      </c>
      <c r="G32" s="81">
        <v>3700305</v>
      </c>
      <c r="H32" s="296">
        <f t="shared" si="2"/>
        <v>10</v>
      </c>
      <c r="I32" s="82">
        <v>475.8</v>
      </c>
      <c r="J32" s="296">
        <f t="shared" si="3"/>
        <v>13</v>
      </c>
      <c r="K32" s="289">
        <v>7.3</v>
      </c>
      <c r="L32" s="296">
        <f t="shared" si="4"/>
        <v>23</v>
      </c>
      <c r="M32" s="289">
        <v>11.4</v>
      </c>
      <c r="N32" s="296">
        <f t="shared" si="5"/>
        <v>29</v>
      </c>
      <c r="O32" s="290">
        <v>1.52</v>
      </c>
      <c r="P32" s="296">
        <f t="shared" si="6"/>
        <v>23</v>
      </c>
      <c r="Q32" s="83">
        <v>1865154</v>
      </c>
      <c r="R32" s="296">
        <f t="shared" si="7"/>
        <v>10</v>
      </c>
      <c r="S32" s="83">
        <v>174850</v>
      </c>
      <c r="T32" s="296">
        <f t="shared" si="8"/>
        <v>10</v>
      </c>
      <c r="U32" s="81">
        <v>1712983</v>
      </c>
      <c r="V32" s="296">
        <f t="shared" si="9"/>
        <v>10</v>
      </c>
      <c r="W32" s="83">
        <v>12269827</v>
      </c>
      <c r="X32" s="296">
        <f t="shared" si="9"/>
        <v>10</v>
      </c>
      <c r="Y32" s="88">
        <v>17292439</v>
      </c>
      <c r="Z32" s="296">
        <f t="shared" si="9"/>
        <v>10</v>
      </c>
      <c r="AA32" s="83">
        <v>1171479</v>
      </c>
      <c r="AB32" s="296">
        <f t="shared" si="10"/>
        <v>12</v>
      </c>
      <c r="AC32" s="83">
        <v>1155599</v>
      </c>
      <c r="AD32" s="296">
        <f t="shared" si="11"/>
        <v>12</v>
      </c>
      <c r="AE32" s="90" t="s">
        <v>29</v>
      </c>
      <c r="AF32" s="78"/>
    </row>
    <row r="33" spans="1:32" ht="13.5" customHeight="1">
      <c r="A33" s="322">
        <v>23</v>
      </c>
      <c r="B33" s="322" t="s">
        <v>351</v>
      </c>
      <c r="C33" s="87">
        <v>5172.92</v>
      </c>
      <c r="D33" s="296">
        <f t="shared" si="0"/>
        <v>27</v>
      </c>
      <c r="E33" s="81">
        <v>3063833</v>
      </c>
      <c r="F33" s="296">
        <f t="shared" si="1"/>
        <v>4</v>
      </c>
      <c r="G33" s="81">
        <v>7483128</v>
      </c>
      <c r="H33" s="296">
        <f t="shared" si="2"/>
        <v>4</v>
      </c>
      <c r="I33" s="82">
        <v>1446.7</v>
      </c>
      <c r="J33" s="296">
        <f t="shared" si="3"/>
        <v>5</v>
      </c>
      <c r="K33" s="289">
        <v>8.5</v>
      </c>
      <c r="L33" s="296">
        <f t="shared" si="4"/>
        <v>3</v>
      </c>
      <c r="M33" s="289">
        <v>9.2</v>
      </c>
      <c r="N33" s="296">
        <f t="shared" si="5"/>
        <v>43</v>
      </c>
      <c r="O33" s="290">
        <v>1.54</v>
      </c>
      <c r="P33" s="296">
        <f t="shared" si="6"/>
        <v>18</v>
      </c>
      <c r="Q33" s="83">
        <v>3668611</v>
      </c>
      <c r="R33" s="296">
        <f t="shared" si="7"/>
        <v>4</v>
      </c>
      <c r="S33" s="83">
        <v>322820</v>
      </c>
      <c r="T33" s="296">
        <f t="shared" si="8"/>
        <v>3</v>
      </c>
      <c r="U33" s="81">
        <v>3749904</v>
      </c>
      <c r="V33" s="296">
        <f t="shared" si="9"/>
        <v>3</v>
      </c>
      <c r="W33" s="83">
        <v>27518299</v>
      </c>
      <c r="X33" s="296">
        <f t="shared" si="9"/>
        <v>3</v>
      </c>
      <c r="Y33" s="88">
        <v>39559324</v>
      </c>
      <c r="Z33" s="296">
        <f t="shared" si="9"/>
        <v>2</v>
      </c>
      <c r="AA33" s="83">
        <v>2282712</v>
      </c>
      <c r="AB33" s="296">
        <f t="shared" si="10"/>
        <v>4</v>
      </c>
      <c r="AC33" s="83">
        <v>2254887</v>
      </c>
      <c r="AD33" s="296">
        <f t="shared" si="11"/>
        <v>4</v>
      </c>
      <c r="AE33" s="90" t="s">
        <v>30</v>
      </c>
      <c r="AF33" s="78"/>
    </row>
    <row r="34" spans="1:32" ht="13.5" customHeight="1">
      <c r="A34" s="322">
        <v>24</v>
      </c>
      <c r="B34" s="322" t="s">
        <v>352</v>
      </c>
      <c r="C34" s="87">
        <v>5774.41</v>
      </c>
      <c r="D34" s="296">
        <f t="shared" si="0"/>
        <v>25</v>
      </c>
      <c r="E34" s="81">
        <v>720292</v>
      </c>
      <c r="F34" s="296">
        <f t="shared" si="1"/>
        <v>23</v>
      </c>
      <c r="G34" s="81">
        <v>1815865</v>
      </c>
      <c r="H34" s="296">
        <f t="shared" si="2"/>
        <v>22</v>
      </c>
      <c r="I34" s="82">
        <v>314.5</v>
      </c>
      <c r="J34" s="296">
        <f t="shared" si="3"/>
        <v>20</v>
      </c>
      <c r="K34" s="289">
        <v>7.2</v>
      </c>
      <c r="L34" s="296">
        <f t="shared" si="4"/>
        <v>26</v>
      </c>
      <c r="M34" s="289">
        <v>11.6</v>
      </c>
      <c r="N34" s="296">
        <f t="shared" si="5"/>
        <v>28</v>
      </c>
      <c r="O34" s="290">
        <v>1.49</v>
      </c>
      <c r="P34" s="296">
        <f t="shared" si="6"/>
        <v>29</v>
      </c>
      <c r="Q34" s="83">
        <v>872773</v>
      </c>
      <c r="R34" s="296">
        <f t="shared" si="7"/>
        <v>22</v>
      </c>
      <c r="S34" s="83">
        <v>79387</v>
      </c>
      <c r="T34" s="296">
        <f t="shared" si="8"/>
        <v>22</v>
      </c>
      <c r="U34" s="81">
        <v>801130</v>
      </c>
      <c r="V34" s="296">
        <f t="shared" si="9"/>
        <v>22</v>
      </c>
      <c r="W34" s="83">
        <v>6457181</v>
      </c>
      <c r="X34" s="296">
        <f t="shared" si="9"/>
        <v>16</v>
      </c>
      <c r="Y34" s="88">
        <v>8286519</v>
      </c>
      <c r="Z34" s="296">
        <f t="shared" si="9"/>
        <v>19</v>
      </c>
      <c r="AA34" s="83">
        <v>688793</v>
      </c>
      <c r="AB34" s="296">
        <f t="shared" si="10"/>
        <v>27</v>
      </c>
      <c r="AC34" s="83">
        <v>676040</v>
      </c>
      <c r="AD34" s="296">
        <f t="shared" si="11"/>
        <v>26</v>
      </c>
      <c r="AE34" s="90" t="s">
        <v>31</v>
      </c>
      <c r="AF34" s="78"/>
    </row>
    <row r="35" spans="1:32" ht="13.5" customHeight="1">
      <c r="A35" s="322">
        <v>25</v>
      </c>
      <c r="B35" s="322" t="s">
        <v>353</v>
      </c>
      <c r="C35" s="87">
        <v>4017.38</v>
      </c>
      <c r="D35" s="296">
        <f t="shared" si="0"/>
        <v>38</v>
      </c>
      <c r="E35" s="81">
        <v>537550</v>
      </c>
      <c r="F35" s="296">
        <f t="shared" si="1"/>
        <v>29</v>
      </c>
      <c r="G35" s="81">
        <v>1412916</v>
      </c>
      <c r="H35" s="296">
        <f t="shared" si="2"/>
        <v>26</v>
      </c>
      <c r="I35" s="82">
        <v>351.7</v>
      </c>
      <c r="J35" s="296">
        <f t="shared" si="3"/>
        <v>15</v>
      </c>
      <c r="K35" s="289">
        <v>8.3</v>
      </c>
      <c r="L35" s="296">
        <f t="shared" si="4"/>
        <v>5</v>
      </c>
      <c r="M35" s="289">
        <v>9.4</v>
      </c>
      <c r="N35" s="296">
        <f t="shared" si="5"/>
        <v>42</v>
      </c>
      <c r="O35" s="290">
        <v>1.54</v>
      </c>
      <c r="P35" s="296">
        <f t="shared" si="6"/>
        <v>18</v>
      </c>
      <c r="Q35" s="83">
        <v>677976</v>
      </c>
      <c r="R35" s="296">
        <f t="shared" si="7"/>
        <v>25</v>
      </c>
      <c r="S35" s="83">
        <v>56655</v>
      </c>
      <c r="T35" s="296">
        <f t="shared" si="8"/>
        <v>32</v>
      </c>
      <c r="U35" s="81">
        <v>602600</v>
      </c>
      <c r="V35" s="296">
        <f t="shared" si="9"/>
        <v>25</v>
      </c>
      <c r="W35" s="83">
        <v>4320007</v>
      </c>
      <c r="X35" s="296">
        <f t="shared" si="9"/>
        <v>24</v>
      </c>
      <c r="Y35" s="88">
        <v>6163555</v>
      </c>
      <c r="Z35" s="296">
        <f t="shared" si="9"/>
        <v>23</v>
      </c>
      <c r="AA35" s="83">
        <v>512306</v>
      </c>
      <c r="AB35" s="296">
        <f t="shared" si="10"/>
        <v>37</v>
      </c>
      <c r="AC35" s="83">
        <v>508238</v>
      </c>
      <c r="AD35" s="296">
        <f t="shared" si="11"/>
        <v>37</v>
      </c>
      <c r="AE35" s="90" t="s">
        <v>32</v>
      </c>
      <c r="AF35" s="78"/>
    </row>
    <row r="36" spans="1:32" ht="13.5" customHeight="1">
      <c r="A36" s="322">
        <v>26</v>
      </c>
      <c r="B36" s="322" t="s">
        <v>166</v>
      </c>
      <c r="C36" s="87">
        <v>4612.2</v>
      </c>
      <c r="D36" s="296">
        <f t="shared" si="0"/>
        <v>31</v>
      </c>
      <c r="E36" s="81">
        <v>1152902</v>
      </c>
      <c r="F36" s="296">
        <f t="shared" si="1"/>
        <v>12</v>
      </c>
      <c r="G36" s="81">
        <v>2610353</v>
      </c>
      <c r="H36" s="296">
        <f t="shared" si="2"/>
        <v>13</v>
      </c>
      <c r="I36" s="82">
        <v>566</v>
      </c>
      <c r="J36" s="296">
        <f t="shared" si="3"/>
        <v>10</v>
      </c>
      <c r="K36" s="289">
        <v>7.3</v>
      </c>
      <c r="L36" s="296">
        <f t="shared" si="4"/>
        <v>23</v>
      </c>
      <c r="M36" s="289">
        <v>10.4</v>
      </c>
      <c r="N36" s="296">
        <f t="shared" si="5"/>
        <v>36</v>
      </c>
      <c r="O36" s="290">
        <v>1.31</v>
      </c>
      <c r="P36" s="296">
        <f t="shared" si="6"/>
        <v>44</v>
      </c>
      <c r="Q36" s="83">
        <v>1192645</v>
      </c>
      <c r="R36" s="296">
        <f t="shared" si="7"/>
        <v>13</v>
      </c>
      <c r="S36" s="83">
        <v>118716</v>
      </c>
      <c r="T36" s="296">
        <f t="shared" si="8"/>
        <v>12</v>
      </c>
      <c r="U36" s="81">
        <v>1137370</v>
      </c>
      <c r="V36" s="296">
        <f t="shared" si="9"/>
        <v>13</v>
      </c>
      <c r="W36" s="83">
        <v>7680492</v>
      </c>
      <c r="X36" s="296">
        <f t="shared" si="9"/>
        <v>13</v>
      </c>
      <c r="Y36" s="88">
        <v>10345459</v>
      </c>
      <c r="Z36" s="296">
        <f t="shared" si="9"/>
        <v>13</v>
      </c>
      <c r="AA36" s="83">
        <v>878652</v>
      </c>
      <c r="AB36" s="296">
        <f t="shared" si="10"/>
        <v>18</v>
      </c>
      <c r="AC36" s="83">
        <v>874877</v>
      </c>
      <c r="AD36" s="296">
        <f t="shared" si="11"/>
        <v>18</v>
      </c>
      <c r="AE36" s="90" t="s">
        <v>33</v>
      </c>
      <c r="AF36" s="78"/>
    </row>
    <row r="37" spans="1:32" ht="13.5" customHeight="1">
      <c r="A37" s="322">
        <v>27</v>
      </c>
      <c r="B37" s="322" t="s">
        <v>231</v>
      </c>
      <c r="C37" s="87">
        <v>1905.14</v>
      </c>
      <c r="D37" s="296">
        <f t="shared" si="0"/>
        <v>46</v>
      </c>
      <c r="E37" s="81">
        <v>3923887</v>
      </c>
      <c r="F37" s="296">
        <f t="shared" si="1"/>
        <v>3</v>
      </c>
      <c r="G37" s="81">
        <v>8839469</v>
      </c>
      <c r="H37" s="296">
        <f t="shared" si="2"/>
        <v>3</v>
      </c>
      <c r="I37" s="82">
        <v>4639.8</v>
      </c>
      <c r="J37" s="296">
        <f t="shared" si="3"/>
        <v>2</v>
      </c>
      <c r="K37" s="289">
        <v>7.7</v>
      </c>
      <c r="L37" s="296">
        <f t="shared" si="4"/>
        <v>13</v>
      </c>
      <c r="M37" s="289">
        <v>10.1</v>
      </c>
      <c r="N37" s="296">
        <f t="shared" si="5"/>
        <v>40</v>
      </c>
      <c r="O37" s="290">
        <v>1.35</v>
      </c>
      <c r="P37" s="296">
        <f t="shared" si="6"/>
        <v>39</v>
      </c>
      <c r="Q37" s="83">
        <v>3777655</v>
      </c>
      <c r="R37" s="296">
        <f t="shared" si="7"/>
        <v>3</v>
      </c>
      <c r="S37" s="83">
        <v>422568</v>
      </c>
      <c r="T37" s="296">
        <f t="shared" si="8"/>
        <v>2</v>
      </c>
      <c r="U37" s="81">
        <v>4393139</v>
      </c>
      <c r="V37" s="296">
        <f t="shared" si="9"/>
        <v>2</v>
      </c>
      <c r="W37" s="83">
        <v>27641352</v>
      </c>
      <c r="X37" s="296">
        <f t="shared" si="9"/>
        <v>2</v>
      </c>
      <c r="Y37" s="88">
        <v>39106932</v>
      </c>
      <c r="Z37" s="296">
        <f t="shared" si="9"/>
        <v>3</v>
      </c>
      <c r="AA37" s="83">
        <v>2670046</v>
      </c>
      <c r="AB37" s="296">
        <f t="shared" si="10"/>
        <v>2</v>
      </c>
      <c r="AC37" s="83">
        <v>2647594</v>
      </c>
      <c r="AD37" s="296">
        <f t="shared" si="11"/>
        <v>2</v>
      </c>
      <c r="AE37" s="90" t="s">
        <v>34</v>
      </c>
      <c r="AF37" s="78"/>
    </row>
    <row r="38" spans="1:32" ht="13.5" customHeight="1">
      <c r="A38" s="322">
        <v>28</v>
      </c>
      <c r="B38" s="322" t="s">
        <v>191</v>
      </c>
      <c r="C38" s="87">
        <v>8400.94</v>
      </c>
      <c r="D38" s="296">
        <f t="shared" si="0"/>
        <v>12</v>
      </c>
      <c r="E38" s="81">
        <v>2315200</v>
      </c>
      <c r="F38" s="296">
        <f t="shared" si="1"/>
        <v>8</v>
      </c>
      <c r="G38" s="81">
        <v>5534800</v>
      </c>
      <c r="H38" s="296">
        <f t="shared" si="2"/>
        <v>7</v>
      </c>
      <c r="I38" s="82">
        <v>658.8</v>
      </c>
      <c r="J38" s="296">
        <f t="shared" si="3"/>
        <v>8</v>
      </c>
      <c r="K38" s="289">
        <v>7.7</v>
      </c>
      <c r="L38" s="296">
        <f t="shared" si="4"/>
        <v>13</v>
      </c>
      <c r="M38" s="289">
        <v>10.4</v>
      </c>
      <c r="N38" s="296">
        <f t="shared" si="5"/>
        <v>36</v>
      </c>
      <c r="O38" s="290">
        <v>1.47</v>
      </c>
      <c r="P38" s="296">
        <f t="shared" si="6"/>
        <v>31</v>
      </c>
      <c r="Q38" s="83">
        <v>2443786</v>
      </c>
      <c r="R38" s="296">
        <f t="shared" si="7"/>
        <v>7</v>
      </c>
      <c r="S38" s="83">
        <v>222343</v>
      </c>
      <c r="T38" s="296">
        <f t="shared" si="8"/>
        <v>8</v>
      </c>
      <c r="U38" s="81">
        <v>2203102</v>
      </c>
      <c r="V38" s="296">
        <f t="shared" si="9"/>
        <v>7</v>
      </c>
      <c r="W38" s="83">
        <v>15234455</v>
      </c>
      <c r="X38" s="296">
        <f t="shared" si="9"/>
        <v>7</v>
      </c>
      <c r="Y38" s="88">
        <v>20494996</v>
      </c>
      <c r="Z38" s="296">
        <f t="shared" si="9"/>
        <v>6</v>
      </c>
      <c r="AA38" s="83">
        <v>1941806</v>
      </c>
      <c r="AB38" s="296">
        <f t="shared" si="10"/>
        <v>6</v>
      </c>
      <c r="AC38" s="83">
        <v>1931111</v>
      </c>
      <c r="AD38" s="296">
        <f t="shared" si="11"/>
        <v>6</v>
      </c>
      <c r="AE38" s="90" t="s">
        <v>35</v>
      </c>
      <c r="AF38" s="78"/>
    </row>
    <row r="39" spans="1:32" ht="13.5" customHeight="1">
      <c r="A39" s="322">
        <v>29</v>
      </c>
      <c r="B39" s="322" t="s">
        <v>354</v>
      </c>
      <c r="C39" s="87">
        <v>3690.94</v>
      </c>
      <c r="D39" s="296">
        <f t="shared" si="0"/>
        <v>40</v>
      </c>
      <c r="E39" s="81">
        <v>530221</v>
      </c>
      <c r="F39" s="296">
        <f t="shared" si="1"/>
        <v>30</v>
      </c>
      <c r="G39" s="81">
        <v>1364316</v>
      </c>
      <c r="H39" s="296">
        <f t="shared" si="2"/>
        <v>30</v>
      </c>
      <c r="I39" s="82">
        <v>369.6</v>
      </c>
      <c r="J39" s="296">
        <f t="shared" si="3"/>
        <v>14</v>
      </c>
      <c r="K39" s="289">
        <v>6.7</v>
      </c>
      <c r="L39" s="296">
        <f t="shared" si="4"/>
        <v>41</v>
      </c>
      <c r="M39" s="289">
        <v>10.8</v>
      </c>
      <c r="N39" s="296">
        <f t="shared" si="5"/>
        <v>35</v>
      </c>
      <c r="O39" s="290">
        <v>1.33</v>
      </c>
      <c r="P39" s="296">
        <f t="shared" si="6"/>
        <v>43</v>
      </c>
      <c r="Q39" s="83">
        <v>590818</v>
      </c>
      <c r="R39" s="296">
        <f t="shared" si="7"/>
        <v>31</v>
      </c>
      <c r="S39" s="83">
        <v>48235</v>
      </c>
      <c r="T39" s="296">
        <f t="shared" si="8"/>
        <v>38</v>
      </c>
      <c r="U39" s="81">
        <v>434135</v>
      </c>
      <c r="V39" s="296">
        <f t="shared" si="9"/>
        <v>37</v>
      </c>
      <c r="W39" s="83">
        <v>3402184</v>
      </c>
      <c r="X39" s="296">
        <f t="shared" si="9"/>
        <v>31</v>
      </c>
      <c r="Y39" s="88">
        <v>3577410</v>
      </c>
      <c r="Z39" s="296">
        <f t="shared" si="9"/>
        <v>38</v>
      </c>
      <c r="AA39" s="83">
        <v>498847</v>
      </c>
      <c r="AB39" s="296">
        <f t="shared" si="10"/>
        <v>38</v>
      </c>
      <c r="AC39" s="83">
        <v>492305</v>
      </c>
      <c r="AD39" s="296">
        <f t="shared" si="11"/>
        <v>38</v>
      </c>
      <c r="AE39" s="90" t="s">
        <v>36</v>
      </c>
      <c r="AF39" s="78"/>
    </row>
    <row r="40" spans="1:32" ht="13.5" customHeight="1">
      <c r="A40" s="322">
        <v>30</v>
      </c>
      <c r="B40" s="322" t="s">
        <v>37</v>
      </c>
      <c r="C40" s="87">
        <v>4724.64</v>
      </c>
      <c r="D40" s="296">
        <f t="shared" si="0"/>
        <v>30</v>
      </c>
      <c r="E40" s="81">
        <v>392332</v>
      </c>
      <c r="F40" s="296">
        <f t="shared" si="1"/>
        <v>38</v>
      </c>
      <c r="G40" s="81">
        <v>963579</v>
      </c>
      <c r="H40" s="296">
        <f t="shared" si="2"/>
        <v>40</v>
      </c>
      <c r="I40" s="82">
        <v>203.9</v>
      </c>
      <c r="J40" s="296">
        <f t="shared" si="3"/>
        <v>29</v>
      </c>
      <c r="K40" s="289">
        <v>6.9</v>
      </c>
      <c r="L40" s="296">
        <f t="shared" si="4"/>
        <v>36</v>
      </c>
      <c r="M40" s="289">
        <v>13.6</v>
      </c>
      <c r="N40" s="296">
        <f t="shared" si="5"/>
        <v>9</v>
      </c>
      <c r="O40" s="290">
        <v>1.52</v>
      </c>
      <c r="P40" s="296">
        <f t="shared" si="6"/>
        <v>23</v>
      </c>
      <c r="Q40" s="83">
        <v>445326</v>
      </c>
      <c r="R40" s="296">
        <f t="shared" si="7"/>
        <v>40</v>
      </c>
      <c r="S40" s="83">
        <v>48218</v>
      </c>
      <c r="T40" s="296">
        <f t="shared" si="8"/>
        <v>39</v>
      </c>
      <c r="U40" s="81">
        <v>377605</v>
      </c>
      <c r="V40" s="296">
        <f t="shared" si="9"/>
        <v>40</v>
      </c>
      <c r="W40" s="83">
        <v>2638067</v>
      </c>
      <c r="X40" s="296">
        <f t="shared" si="9"/>
        <v>38</v>
      </c>
      <c r="Y40" s="88">
        <v>3526740</v>
      </c>
      <c r="Z40" s="296">
        <f t="shared" si="9"/>
        <v>39</v>
      </c>
      <c r="AA40" s="83">
        <v>532338</v>
      </c>
      <c r="AB40" s="296">
        <f t="shared" si="10"/>
        <v>36</v>
      </c>
      <c r="AC40" s="83">
        <v>518622</v>
      </c>
      <c r="AD40" s="296">
        <f t="shared" si="11"/>
        <v>36</v>
      </c>
      <c r="AE40" s="90" t="s">
        <v>38</v>
      </c>
      <c r="AF40" s="78"/>
    </row>
    <row r="41" spans="1:32" ht="13.5" customHeight="1">
      <c r="A41" s="322">
        <v>31</v>
      </c>
      <c r="B41" s="322" t="s">
        <v>355</v>
      </c>
      <c r="C41" s="87">
        <v>3507.13</v>
      </c>
      <c r="D41" s="296">
        <f t="shared" si="0"/>
        <v>41</v>
      </c>
      <c r="E41" s="81">
        <v>216894</v>
      </c>
      <c r="F41" s="296">
        <f t="shared" si="1"/>
        <v>47</v>
      </c>
      <c r="G41" s="81">
        <v>573441</v>
      </c>
      <c r="H41" s="296">
        <f t="shared" si="2"/>
        <v>47</v>
      </c>
      <c r="I41" s="82">
        <v>163.5</v>
      </c>
      <c r="J41" s="296">
        <f t="shared" si="3"/>
        <v>37</v>
      </c>
      <c r="K41" s="289">
        <v>7.7</v>
      </c>
      <c r="L41" s="296">
        <f t="shared" si="4"/>
        <v>13</v>
      </c>
      <c r="M41" s="289">
        <v>13.4</v>
      </c>
      <c r="N41" s="296">
        <f t="shared" si="5"/>
        <v>11</v>
      </c>
      <c r="O41" s="290">
        <v>1.66</v>
      </c>
      <c r="P41" s="296">
        <f t="shared" si="6"/>
        <v>7</v>
      </c>
      <c r="Q41" s="83">
        <v>280925</v>
      </c>
      <c r="R41" s="296">
        <f t="shared" si="7"/>
        <v>47</v>
      </c>
      <c r="S41" s="83">
        <v>26446</v>
      </c>
      <c r="T41" s="296">
        <f t="shared" si="8"/>
        <v>47</v>
      </c>
      <c r="U41" s="81">
        <v>230700</v>
      </c>
      <c r="V41" s="296">
        <f t="shared" si="9"/>
        <v>47</v>
      </c>
      <c r="W41" s="83">
        <v>1289726</v>
      </c>
      <c r="X41" s="296">
        <f t="shared" si="9"/>
        <v>47</v>
      </c>
      <c r="Y41" s="88">
        <v>1755097</v>
      </c>
      <c r="Z41" s="296">
        <f t="shared" si="9"/>
        <v>47</v>
      </c>
      <c r="AA41" s="83">
        <v>365535</v>
      </c>
      <c r="AB41" s="296">
        <f t="shared" si="10"/>
        <v>47</v>
      </c>
      <c r="AC41" s="83">
        <v>359247</v>
      </c>
      <c r="AD41" s="296">
        <f t="shared" si="11"/>
        <v>47</v>
      </c>
      <c r="AE41" s="90" t="s">
        <v>39</v>
      </c>
      <c r="AF41" s="78"/>
    </row>
    <row r="42" spans="1:32" s="6" customFormat="1" ht="13.5" customHeight="1">
      <c r="A42" s="16">
        <v>32</v>
      </c>
      <c r="B42" s="16" t="s">
        <v>356</v>
      </c>
      <c r="C42" s="2">
        <v>6708.26</v>
      </c>
      <c r="D42" s="297">
        <f t="shared" si="0"/>
        <v>19</v>
      </c>
      <c r="E42" s="3">
        <v>265008</v>
      </c>
      <c r="F42" s="297">
        <f t="shared" si="1"/>
        <v>46</v>
      </c>
      <c r="G42" s="3">
        <v>694352</v>
      </c>
      <c r="H42" s="297">
        <f t="shared" si="2"/>
        <v>46</v>
      </c>
      <c r="I42" s="7">
        <v>103.5</v>
      </c>
      <c r="J42" s="297">
        <f t="shared" si="3"/>
        <v>43</v>
      </c>
      <c r="K42" s="287">
        <v>7.5</v>
      </c>
      <c r="L42" s="297">
        <f t="shared" si="4"/>
        <v>21</v>
      </c>
      <c r="M42" s="287">
        <v>14.3</v>
      </c>
      <c r="N42" s="297">
        <f t="shared" si="5"/>
        <v>2</v>
      </c>
      <c r="O42" s="288">
        <v>1.72</v>
      </c>
      <c r="P42" s="297">
        <f t="shared" si="6"/>
        <v>3</v>
      </c>
      <c r="Q42" s="18">
        <v>342994</v>
      </c>
      <c r="R42" s="297">
        <f t="shared" si="7"/>
        <v>44</v>
      </c>
      <c r="S42" s="18">
        <v>35476</v>
      </c>
      <c r="T42" s="297">
        <f t="shared" si="8"/>
        <v>46</v>
      </c>
      <c r="U42" s="3">
        <v>290557</v>
      </c>
      <c r="V42" s="297">
        <f t="shared" si="9"/>
        <v>45</v>
      </c>
      <c r="W42" s="18">
        <v>1837941</v>
      </c>
      <c r="X42" s="297">
        <f t="shared" si="9"/>
        <v>46</v>
      </c>
      <c r="Y42" s="8">
        <v>2565746</v>
      </c>
      <c r="Z42" s="297">
        <f t="shared" si="9"/>
        <v>45</v>
      </c>
      <c r="AA42" s="18">
        <v>493233</v>
      </c>
      <c r="AB42" s="297">
        <f t="shared" si="10"/>
        <v>40</v>
      </c>
      <c r="AC42" s="18">
        <v>473609</v>
      </c>
      <c r="AD42" s="297">
        <f t="shared" si="11"/>
        <v>40</v>
      </c>
      <c r="AE42" s="19" t="s">
        <v>40</v>
      </c>
      <c r="AF42" s="5"/>
    </row>
    <row r="43" spans="1:32" ht="13.5" customHeight="1">
      <c r="A43" s="322">
        <v>33</v>
      </c>
      <c r="B43" s="322" t="s">
        <v>357</v>
      </c>
      <c r="C43" s="87">
        <v>7114.32</v>
      </c>
      <c r="D43" s="296">
        <f t="shared" si="0"/>
        <v>17</v>
      </c>
      <c r="E43" s="81">
        <v>772977</v>
      </c>
      <c r="F43" s="296">
        <f t="shared" si="1"/>
        <v>18</v>
      </c>
      <c r="G43" s="81">
        <v>1921525</v>
      </c>
      <c r="H43" s="296">
        <f t="shared" si="2"/>
        <v>20</v>
      </c>
      <c r="I43" s="82">
        <v>270.1</v>
      </c>
      <c r="J43" s="296">
        <f t="shared" si="3"/>
        <v>24</v>
      </c>
      <c r="K43" s="289">
        <v>7.9</v>
      </c>
      <c r="L43" s="296">
        <f t="shared" si="4"/>
        <v>10</v>
      </c>
      <c r="M43" s="289">
        <v>11.4</v>
      </c>
      <c r="N43" s="296">
        <f t="shared" si="5"/>
        <v>29</v>
      </c>
      <c r="O43" s="290">
        <v>1.54</v>
      </c>
      <c r="P43" s="296">
        <f t="shared" si="6"/>
        <v>18</v>
      </c>
      <c r="Q43" s="83">
        <v>900871</v>
      </c>
      <c r="R43" s="296">
        <f t="shared" si="7"/>
        <v>21</v>
      </c>
      <c r="S43" s="83">
        <v>83415</v>
      </c>
      <c r="T43" s="296">
        <f t="shared" si="8"/>
        <v>21</v>
      </c>
      <c r="U43" s="81">
        <v>820656</v>
      </c>
      <c r="V43" s="296">
        <f t="shared" si="9"/>
        <v>20</v>
      </c>
      <c r="W43" s="83">
        <v>5273475</v>
      </c>
      <c r="X43" s="296">
        <f t="shared" si="9"/>
        <v>22</v>
      </c>
      <c r="Y43" s="88">
        <v>7787894</v>
      </c>
      <c r="Z43" s="296">
        <f t="shared" si="9"/>
        <v>21</v>
      </c>
      <c r="AA43" s="83">
        <v>676305</v>
      </c>
      <c r="AB43" s="296">
        <f t="shared" si="10"/>
        <v>28</v>
      </c>
      <c r="AC43" s="83">
        <v>669030</v>
      </c>
      <c r="AD43" s="296">
        <f t="shared" si="11"/>
        <v>28</v>
      </c>
      <c r="AE43" s="90" t="s">
        <v>41</v>
      </c>
      <c r="AF43" s="78"/>
    </row>
    <row r="44" spans="1:32" ht="13.5" customHeight="1">
      <c r="A44" s="322">
        <v>34</v>
      </c>
      <c r="B44" s="322" t="s">
        <v>358</v>
      </c>
      <c r="C44" s="87">
        <v>8479.63</v>
      </c>
      <c r="D44" s="296">
        <f t="shared" si="0"/>
        <v>11</v>
      </c>
      <c r="E44" s="81">
        <v>1211425</v>
      </c>
      <c r="F44" s="296">
        <f t="shared" si="1"/>
        <v>11</v>
      </c>
      <c r="G44" s="81">
        <v>2843990</v>
      </c>
      <c r="H44" s="296">
        <f t="shared" si="2"/>
        <v>12</v>
      </c>
      <c r="I44" s="82">
        <v>335.4</v>
      </c>
      <c r="J44" s="296">
        <f t="shared" si="3"/>
        <v>17</v>
      </c>
      <c r="K44" s="289">
        <v>7.9</v>
      </c>
      <c r="L44" s="296">
        <f t="shared" si="4"/>
        <v>10</v>
      </c>
      <c r="M44" s="289">
        <v>11</v>
      </c>
      <c r="N44" s="296">
        <f t="shared" si="5"/>
        <v>34</v>
      </c>
      <c r="O44" s="290">
        <v>1.56</v>
      </c>
      <c r="P44" s="296">
        <f t="shared" si="6"/>
        <v>14</v>
      </c>
      <c r="Q44" s="83">
        <v>1336568</v>
      </c>
      <c r="R44" s="296">
        <f t="shared" si="7"/>
        <v>12</v>
      </c>
      <c r="S44" s="83">
        <v>131074</v>
      </c>
      <c r="T44" s="296">
        <f t="shared" si="8"/>
        <v>11</v>
      </c>
      <c r="U44" s="81">
        <v>1302074</v>
      </c>
      <c r="V44" s="296">
        <f t="shared" si="9"/>
        <v>11</v>
      </c>
      <c r="W44" s="83">
        <v>8742802</v>
      </c>
      <c r="X44" s="296">
        <f t="shared" si="9"/>
        <v>12</v>
      </c>
      <c r="Y44" s="88">
        <v>11941081</v>
      </c>
      <c r="Z44" s="296">
        <f t="shared" si="9"/>
        <v>12</v>
      </c>
      <c r="AA44" s="83">
        <v>899318</v>
      </c>
      <c r="AB44" s="296">
        <f t="shared" si="10"/>
        <v>17</v>
      </c>
      <c r="AC44" s="83">
        <v>887433</v>
      </c>
      <c r="AD44" s="296">
        <f t="shared" si="11"/>
        <v>17</v>
      </c>
      <c r="AE44" s="90" t="s">
        <v>42</v>
      </c>
      <c r="AF44" s="78"/>
    </row>
    <row r="45" spans="1:32" ht="13.5" customHeight="1">
      <c r="A45" s="322">
        <v>35</v>
      </c>
      <c r="B45" s="322" t="s">
        <v>233</v>
      </c>
      <c r="C45" s="87">
        <v>6112.53</v>
      </c>
      <c r="D45" s="296">
        <f t="shared" si="0"/>
        <v>23</v>
      </c>
      <c r="E45" s="81">
        <v>598834</v>
      </c>
      <c r="F45" s="296">
        <f t="shared" si="1"/>
        <v>25</v>
      </c>
      <c r="G45" s="81">
        <v>1404729</v>
      </c>
      <c r="H45" s="296">
        <f t="shared" si="2"/>
        <v>27</v>
      </c>
      <c r="I45" s="82">
        <v>229.8</v>
      </c>
      <c r="J45" s="296">
        <f t="shared" si="3"/>
        <v>28</v>
      </c>
      <c r="K45" s="289">
        <v>6.9</v>
      </c>
      <c r="L45" s="296">
        <f t="shared" si="4"/>
        <v>36</v>
      </c>
      <c r="M45" s="289">
        <v>13.7</v>
      </c>
      <c r="N45" s="296">
        <f t="shared" si="5"/>
        <v>8</v>
      </c>
      <c r="O45" s="290">
        <v>1.57</v>
      </c>
      <c r="P45" s="296">
        <f t="shared" si="6"/>
        <v>12</v>
      </c>
      <c r="Q45" s="83">
        <v>645035</v>
      </c>
      <c r="R45" s="296">
        <f t="shared" si="7"/>
        <v>26</v>
      </c>
      <c r="S45" s="83">
        <v>62774</v>
      </c>
      <c r="T45" s="296">
        <f t="shared" si="8"/>
        <v>28</v>
      </c>
      <c r="U45" s="81">
        <v>577791</v>
      </c>
      <c r="V45" s="296">
        <f t="shared" si="9"/>
        <v>26</v>
      </c>
      <c r="W45" s="83">
        <v>3896488</v>
      </c>
      <c r="X45" s="296">
        <f t="shared" si="9"/>
        <v>26</v>
      </c>
      <c r="Y45" s="88">
        <v>5870248</v>
      </c>
      <c r="Z45" s="296">
        <f t="shared" si="9"/>
        <v>24</v>
      </c>
      <c r="AA45" s="83">
        <v>625762</v>
      </c>
      <c r="AB45" s="296">
        <f t="shared" si="10"/>
        <v>30</v>
      </c>
      <c r="AC45" s="83">
        <v>615865</v>
      </c>
      <c r="AD45" s="296">
        <f t="shared" si="11"/>
        <v>29</v>
      </c>
      <c r="AE45" s="90" t="s">
        <v>43</v>
      </c>
      <c r="AF45" s="78"/>
    </row>
    <row r="46" spans="1:32" ht="13.5" customHeight="1">
      <c r="A46" s="322">
        <v>36</v>
      </c>
      <c r="B46" s="322" t="s">
        <v>359</v>
      </c>
      <c r="C46" s="87">
        <v>4146.8</v>
      </c>
      <c r="D46" s="296">
        <f t="shared" si="0"/>
        <v>36</v>
      </c>
      <c r="E46" s="81">
        <v>305754</v>
      </c>
      <c r="F46" s="296">
        <f t="shared" si="1"/>
        <v>43</v>
      </c>
      <c r="G46" s="81">
        <v>755733</v>
      </c>
      <c r="H46" s="296">
        <f t="shared" si="2"/>
        <v>44</v>
      </c>
      <c r="I46" s="82">
        <v>182.3</v>
      </c>
      <c r="J46" s="296">
        <f t="shared" si="3"/>
        <v>35</v>
      </c>
      <c r="K46" s="289">
        <v>7</v>
      </c>
      <c r="L46" s="296">
        <f t="shared" si="4"/>
        <v>34</v>
      </c>
      <c r="M46" s="289">
        <v>13.8</v>
      </c>
      <c r="N46" s="296">
        <f t="shared" si="5"/>
        <v>5</v>
      </c>
      <c r="O46" s="290">
        <v>1.51</v>
      </c>
      <c r="P46" s="296">
        <f t="shared" si="6"/>
        <v>25</v>
      </c>
      <c r="Q46" s="83">
        <v>342906</v>
      </c>
      <c r="R46" s="296">
        <f t="shared" si="7"/>
        <v>45</v>
      </c>
      <c r="S46" s="83">
        <v>37021</v>
      </c>
      <c r="T46" s="296">
        <f t="shared" si="8"/>
        <v>44</v>
      </c>
      <c r="U46" s="81">
        <v>301688</v>
      </c>
      <c r="V46" s="296">
        <f t="shared" si="9"/>
        <v>44</v>
      </c>
      <c r="W46" s="83">
        <v>2207868</v>
      </c>
      <c r="X46" s="296">
        <f t="shared" si="9"/>
        <v>43</v>
      </c>
      <c r="Y46" s="88">
        <v>3083714</v>
      </c>
      <c r="Z46" s="296">
        <f t="shared" si="9"/>
        <v>43</v>
      </c>
      <c r="AA46" s="83">
        <v>481820</v>
      </c>
      <c r="AB46" s="296">
        <f t="shared" si="10"/>
        <v>41</v>
      </c>
      <c r="AC46" s="83">
        <v>459630</v>
      </c>
      <c r="AD46" s="296">
        <f t="shared" si="11"/>
        <v>42</v>
      </c>
      <c r="AE46" s="90" t="s">
        <v>44</v>
      </c>
      <c r="AF46" s="78"/>
    </row>
    <row r="47" spans="1:32" ht="13.5" customHeight="1">
      <c r="A47" s="322">
        <v>37</v>
      </c>
      <c r="B47" s="322" t="s">
        <v>360</v>
      </c>
      <c r="C47" s="87">
        <v>1876.77</v>
      </c>
      <c r="D47" s="296">
        <f t="shared" si="0"/>
        <v>47</v>
      </c>
      <c r="E47" s="81">
        <v>398551</v>
      </c>
      <c r="F47" s="296">
        <f t="shared" si="1"/>
        <v>36</v>
      </c>
      <c r="G47" s="81">
        <v>976263</v>
      </c>
      <c r="H47" s="296">
        <f t="shared" si="2"/>
        <v>39</v>
      </c>
      <c r="I47" s="82">
        <v>520.2</v>
      </c>
      <c r="J47" s="296">
        <f t="shared" si="3"/>
        <v>11</v>
      </c>
      <c r="K47" s="289">
        <v>7.7</v>
      </c>
      <c r="L47" s="296">
        <f t="shared" si="4"/>
        <v>13</v>
      </c>
      <c r="M47" s="289">
        <v>12.4</v>
      </c>
      <c r="N47" s="296">
        <f t="shared" si="5"/>
        <v>20</v>
      </c>
      <c r="O47" s="290">
        <v>1.65</v>
      </c>
      <c r="P47" s="296">
        <f t="shared" si="6"/>
        <v>8</v>
      </c>
      <c r="Q47" s="83">
        <v>452644</v>
      </c>
      <c r="R47" s="296">
        <f t="shared" si="7"/>
        <v>39</v>
      </c>
      <c r="S47" s="83">
        <v>47893</v>
      </c>
      <c r="T47" s="296">
        <f t="shared" si="8"/>
        <v>40</v>
      </c>
      <c r="U47" s="81">
        <v>429167</v>
      </c>
      <c r="V47" s="296">
        <f t="shared" si="9"/>
        <v>38</v>
      </c>
      <c r="W47" s="83">
        <v>2855237</v>
      </c>
      <c r="X47" s="296">
        <f t="shared" si="9"/>
        <v>37</v>
      </c>
      <c r="Y47" s="88">
        <v>3777955</v>
      </c>
      <c r="Z47" s="296">
        <f t="shared" si="9"/>
        <v>36</v>
      </c>
      <c r="AA47" s="83">
        <v>460728</v>
      </c>
      <c r="AB47" s="296">
        <f t="shared" si="10"/>
        <v>45</v>
      </c>
      <c r="AC47" s="83">
        <v>451404</v>
      </c>
      <c r="AD47" s="296">
        <f t="shared" si="11"/>
        <v>43</v>
      </c>
      <c r="AE47" s="90" t="s">
        <v>45</v>
      </c>
      <c r="AF47" s="78"/>
    </row>
    <row r="48" spans="1:32" ht="13.5" customHeight="1">
      <c r="A48" s="322">
        <v>38</v>
      </c>
      <c r="B48" s="322" t="s">
        <v>235</v>
      </c>
      <c r="C48" s="87">
        <v>5676.23</v>
      </c>
      <c r="D48" s="296">
        <f t="shared" si="0"/>
        <v>26</v>
      </c>
      <c r="E48" s="81">
        <v>591972</v>
      </c>
      <c r="F48" s="296">
        <f t="shared" si="1"/>
        <v>26</v>
      </c>
      <c r="G48" s="81">
        <v>1385262</v>
      </c>
      <c r="H48" s="296">
        <f t="shared" si="2"/>
        <v>28</v>
      </c>
      <c r="I48" s="82">
        <v>244.1</v>
      </c>
      <c r="J48" s="296">
        <f t="shared" si="3"/>
        <v>26</v>
      </c>
      <c r="K48" s="289">
        <v>7.1</v>
      </c>
      <c r="L48" s="296">
        <f t="shared" si="4"/>
        <v>30</v>
      </c>
      <c r="M48" s="289">
        <v>13.4</v>
      </c>
      <c r="N48" s="296">
        <f t="shared" si="5"/>
        <v>11</v>
      </c>
      <c r="O48" s="290">
        <v>1.54</v>
      </c>
      <c r="P48" s="296">
        <f t="shared" si="6"/>
        <v>18</v>
      </c>
      <c r="Q48" s="83">
        <v>642741</v>
      </c>
      <c r="R48" s="296">
        <f t="shared" si="7"/>
        <v>28</v>
      </c>
      <c r="S48" s="83">
        <v>65223</v>
      </c>
      <c r="T48" s="296">
        <f t="shared" si="8"/>
        <v>26</v>
      </c>
      <c r="U48" s="81">
        <v>566761</v>
      </c>
      <c r="V48" s="296">
        <f t="shared" si="9"/>
        <v>27</v>
      </c>
      <c r="W48" s="83">
        <v>3511338</v>
      </c>
      <c r="X48" s="296">
        <f t="shared" si="9"/>
        <v>29</v>
      </c>
      <c r="Y48" s="88">
        <v>4915526</v>
      </c>
      <c r="Z48" s="296">
        <f t="shared" si="9"/>
        <v>27</v>
      </c>
      <c r="AA48" s="83">
        <v>629499</v>
      </c>
      <c r="AB48" s="296">
        <f t="shared" si="10"/>
        <v>29</v>
      </c>
      <c r="AC48" s="83">
        <v>614958</v>
      </c>
      <c r="AD48" s="296">
        <f t="shared" si="11"/>
        <v>30</v>
      </c>
      <c r="AE48" s="90" t="s">
        <v>46</v>
      </c>
      <c r="AF48" s="78"/>
    </row>
    <row r="49" spans="1:32" ht="13.5" customHeight="1">
      <c r="A49" s="322">
        <v>39</v>
      </c>
      <c r="B49" s="322" t="s">
        <v>361</v>
      </c>
      <c r="C49" s="87">
        <v>7103.86</v>
      </c>
      <c r="D49" s="296">
        <f t="shared" si="0"/>
        <v>18</v>
      </c>
      <c r="E49" s="81">
        <v>319011</v>
      </c>
      <c r="F49" s="296">
        <f t="shared" si="1"/>
        <v>42</v>
      </c>
      <c r="G49" s="81">
        <v>728276</v>
      </c>
      <c r="H49" s="296">
        <f t="shared" si="2"/>
        <v>45</v>
      </c>
      <c r="I49" s="82">
        <v>102.5</v>
      </c>
      <c r="J49" s="296">
        <f t="shared" si="3"/>
        <v>44</v>
      </c>
      <c r="K49" s="289">
        <v>6.8</v>
      </c>
      <c r="L49" s="296">
        <f t="shared" si="4"/>
        <v>40</v>
      </c>
      <c r="M49" s="289">
        <v>14.3</v>
      </c>
      <c r="N49" s="296">
        <f t="shared" si="5"/>
        <v>2</v>
      </c>
      <c r="O49" s="290">
        <v>1.56</v>
      </c>
      <c r="P49" s="296">
        <f t="shared" si="6"/>
        <v>14</v>
      </c>
      <c r="Q49" s="83">
        <v>323408</v>
      </c>
      <c r="R49" s="296">
        <f t="shared" si="7"/>
        <v>46</v>
      </c>
      <c r="S49" s="83">
        <v>36239</v>
      </c>
      <c r="T49" s="296">
        <f t="shared" si="8"/>
        <v>45</v>
      </c>
      <c r="U49" s="81">
        <v>279196</v>
      </c>
      <c r="V49" s="296">
        <f t="shared" si="9"/>
        <v>46</v>
      </c>
      <c r="W49" s="83">
        <v>1843975</v>
      </c>
      <c r="X49" s="296">
        <f t="shared" si="9"/>
        <v>45</v>
      </c>
      <c r="Y49" s="88">
        <v>2399735</v>
      </c>
      <c r="Z49" s="296">
        <f t="shared" si="9"/>
        <v>46</v>
      </c>
      <c r="AA49" s="83">
        <v>472385</v>
      </c>
      <c r="AB49" s="296">
        <f t="shared" si="10"/>
        <v>42</v>
      </c>
      <c r="AC49" s="83">
        <v>460710</v>
      </c>
      <c r="AD49" s="296">
        <f t="shared" si="11"/>
        <v>41</v>
      </c>
      <c r="AE49" s="90" t="s">
        <v>47</v>
      </c>
      <c r="AF49" s="78"/>
    </row>
    <row r="50" spans="1:32" ht="13.5" customHeight="1">
      <c r="A50" s="322">
        <v>40</v>
      </c>
      <c r="B50" s="322" t="s">
        <v>362</v>
      </c>
      <c r="C50" s="87">
        <v>4986.52</v>
      </c>
      <c r="D50" s="296">
        <f t="shared" si="0"/>
        <v>29</v>
      </c>
      <c r="E50" s="81">
        <v>2201037</v>
      </c>
      <c r="F50" s="296">
        <f t="shared" si="1"/>
        <v>9</v>
      </c>
      <c r="G50" s="81">
        <v>5101556</v>
      </c>
      <c r="H50" s="296">
        <f t="shared" si="2"/>
        <v>9</v>
      </c>
      <c r="I50" s="82">
        <v>1023.1</v>
      </c>
      <c r="J50" s="296">
        <f t="shared" si="3"/>
        <v>7</v>
      </c>
      <c r="K50" s="289">
        <v>8.6</v>
      </c>
      <c r="L50" s="296">
        <f t="shared" si="4"/>
        <v>2</v>
      </c>
      <c r="M50" s="289">
        <v>10.4</v>
      </c>
      <c r="N50" s="296">
        <f t="shared" si="5"/>
        <v>36</v>
      </c>
      <c r="O50" s="290">
        <v>1.51</v>
      </c>
      <c r="P50" s="296">
        <f t="shared" si="6"/>
        <v>25</v>
      </c>
      <c r="Q50" s="83">
        <v>2254095</v>
      </c>
      <c r="R50" s="296">
        <f t="shared" si="7"/>
        <v>9</v>
      </c>
      <c r="S50" s="83">
        <v>223008</v>
      </c>
      <c r="T50" s="296">
        <f t="shared" si="8"/>
        <v>7</v>
      </c>
      <c r="U50" s="81">
        <v>2236269</v>
      </c>
      <c r="V50" s="296">
        <f t="shared" si="9"/>
        <v>6</v>
      </c>
      <c r="W50" s="83">
        <v>13895379</v>
      </c>
      <c r="X50" s="296">
        <f t="shared" si="9"/>
        <v>9</v>
      </c>
      <c r="Y50" s="88">
        <v>18861095</v>
      </c>
      <c r="Z50" s="296">
        <f t="shared" si="9"/>
        <v>9</v>
      </c>
      <c r="AA50" s="83">
        <v>1659600</v>
      </c>
      <c r="AB50" s="296">
        <f t="shared" si="10"/>
        <v>9</v>
      </c>
      <c r="AC50" s="83">
        <v>1613717</v>
      </c>
      <c r="AD50" s="296">
        <f t="shared" si="11"/>
        <v>9</v>
      </c>
      <c r="AE50" s="90" t="s">
        <v>48</v>
      </c>
      <c r="AF50" s="78"/>
    </row>
    <row r="51" spans="1:32" ht="13.5" customHeight="1">
      <c r="A51" s="322">
        <v>41</v>
      </c>
      <c r="B51" s="322" t="s">
        <v>363</v>
      </c>
      <c r="C51" s="87">
        <v>2440.68</v>
      </c>
      <c r="D51" s="296">
        <f t="shared" si="0"/>
        <v>42</v>
      </c>
      <c r="E51" s="81">
        <v>302109</v>
      </c>
      <c r="F51" s="296">
        <f t="shared" si="1"/>
        <v>44</v>
      </c>
      <c r="G51" s="81">
        <v>832832</v>
      </c>
      <c r="H51" s="296">
        <f t="shared" si="2"/>
        <v>42</v>
      </c>
      <c r="I51" s="82">
        <v>341.2</v>
      </c>
      <c r="J51" s="296">
        <f t="shared" si="3"/>
        <v>16</v>
      </c>
      <c r="K51" s="289">
        <v>8.2</v>
      </c>
      <c r="L51" s="296">
        <f t="shared" si="4"/>
        <v>6</v>
      </c>
      <c r="M51" s="289">
        <v>12.2</v>
      </c>
      <c r="N51" s="296">
        <f t="shared" si="5"/>
        <v>22</v>
      </c>
      <c r="O51" s="290">
        <v>1.64</v>
      </c>
      <c r="P51" s="296">
        <f t="shared" si="6"/>
        <v>9</v>
      </c>
      <c r="Q51" s="83">
        <v>410237</v>
      </c>
      <c r="R51" s="296">
        <f t="shared" si="7"/>
        <v>41</v>
      </c>
      <c r="S51" s="83">
        <v>38131</v>
      </c>
      <c r="T51" s="296">
        <f t="shared" si="8"/>
        <v>43</v>
      </c>
      <c r="U51" s="81">
        <v>354733</v>
      </c>
      <c r="V51" s="296">
        <f t="shared" si="9"/>
        <v>43</v>
      </c>
      <c r="W51" s="83">
        <v>2008377</v>
      </c>
      <c r="X51" s="296">
        <f t="shared" si="9"/>
        <v>44</v>
      </c>
      <c r="Y51" s="88">
        <v>2755607</v>
      </c>
      <c r="Z51" s="296">
        <f t="shared" si="9"/>
        <v>44</v>
      </c>
      <c r="AA51" s="83">
        <v>443260</v>
      </c>
      <c r="AB51" s="296">
        <f t="shared" si="10"/>
        <v>46</v>
      </c>
      <c r="AC51" s="83">
        <v>433790</v>
      </c>
      <c r="AD51" s="296">
        <f t="shared" si="11"/>
        <v>46</v>
      </c>
      <c r="AE51" s="90" t="s">
        <v>49</v>
      </c>
      <c r="AF51" s="78"/>
    </row>
    <row r="52" spans="1:32" ht="13.5" customHeight="1">
      <c r="A52" s="322">
        <v>42</v>
      </c>
      <c r="B52" s="322" t="s">
        <v>364</v>
      </c>
      <c r="C52" s="87">
        <v>4130.88</v>
      </c>
      <c r="D52" s="296">
        <f t="shared" si="0"/>
        <v>37</v>
      </c>
      <c r="E52" s="81">
        <v>560720</v>
      </c>
      <c r="F52" s="296">
        <f t="shared" si="1"/>
        <v>27</v>
      </c>
      <c r="G52" s="81">
        <v>1377187</v>
      </c>
      <c r="H52" s="296">
        <f t="shared" si="2"/>
        <v>29</v>
      </c>
      <c r="I52" s="82">
        <v>333.3</v>
      </c>
      <c r="J52" s="296">
        <f t="shared" si="3"/>
        <v>18</v>
      </c>
      <c r="K52" s="289">
        <v>7.8</v>
      </c>
      <c r="L52" s="296">
        <f t="shared" si="4"/>
        <v>12</v>
      </c>
      <c r="M52" s="289">
        <v>13</v>
      </c>
      <c r="N52" s="296">
        <f t="shared" si="5"/>
        <v>14</v>
      </c>
      <c r="O52" s="290">
        <v>1.7</v>
      </c>
      <c r="P52" s="296">
        <f t="shared" si="6"/>
        <v>4</v>
      </c>
      <c r="Q52" s="83">
        <v>644154</v>
      </c>
      <c r="R52" s="296">
        <f t="shared" si="7"/>
        <v>27</v>
      </c>
      <c r="S52" s="83">
        <v>63159</v>
      </c>
      <c r="T52" s="296">
        <f t="shared" si="8"/>
        <v>27</v>
      </c>
      <c r="U52" s="81">
        <v>536782</v>
      </c>
      <c r="V52" s="296">
        <f t="shared" si="9"/>
        <v>30</v>
      </c>
      <c r="W52" s="83">
        <v>3288075</v>
      </c>
      <c r="X52" s="296">
        <f t="shared" si="9"/>
        <v>32</v>
      </c>
      <c r="Y52" s="88">
        <v>4382214</v>
      </c>
      <c r="Z52" s="296">
        <f t="shared" si="9"/>
        <v>32</v>
      </c>
      <c r="AA52" s="83">
        <v>712952</v>
      </c>
      <c r="AB52" s="296">
        <f t="shared" si="10"/>
        <v>25</v>
      </c>
      <c r="AC52" s="83">
        <v>690746</v>
      </c>
      <c r="AD52" s="296">
        <f t="shared" si="11"/>
        <v>25</v>
      </c>
      <c r="AE52" s="90" t="s">
        <v>50</v>
      </c>
      <c r="AF52" s="78"/>
    </row>
    <row r="53" spans="1:32" ht="13.5" customHeight="1">
      <c r="A53" s="322">
        <v>43</v>
      </c>
      <c r="B53" s="322" t="s">
        <v>365</v>
      </c>
      <c r="C53" s="87">
        <v>7409.48</v>
      </c>
      <c r="D53" s="296">
        <f t="shared" si="0"/>
        <v>15</v>
      </c>
      <c r="E53" s="81">
        <v>704730</v>
      </c>
      <c r="F53" s="296">
        <f t="shared" si="1"/>
        <v>24</v>
      </c>
      <c r="G53" s="81">
        <v>1786170</v>
      </c>
      <c r="H53" s="296">
        <f t="shared" si="2"/>
        <v>23</v>
      </c>
      <c r="I53" s="82">
        <v>241.1</v>
      </c>
      <c r="J53" s="296">
        <f t="shared" si="3"/>
        <v>27</v>
      </c>
      <c r="K53" s="289">
        <v>8.4</v>
      </c>
      <c r="L53" s="296">
        <f t="shared" si="4"/>
        <v>4</v>
      </c>
      <c r="M53" s="289">
        <v>12.3</v>
      </c>
      <c r="N53" s="296">
        <f t="shared" si="5"/>
        <v>21</v>
      </c>
      <c r="O53" s="290">
        <v>1.67</v>
      </c>
      <c r="P53" s="296">
        <f t="shared" si="6"/>
        <v>6</v>
      </c>
      <c r="Q53" s="83">
        <v>834257</v>
      </c>
      <c r="R53" s="296">
        <f t="shared" si="7"/>
        <v>23</v>
      </c>
      <c r="S53" s="83">
        <v>74104</v>
      </c>
      <c r="T53" s="296">
        <f t="shared" si="8"/>
        <v>24</v>
      </c>
      <c r="U53" s="81">
        <v>690992</v>
      </c>
      <c r="V53" s="296">
        <f t="shared" si="9"/>
        <v>23</v>
      </c>
      <c r="W53" s="83">
        <v>4354199</v>
      </c>
      <c r="X53" s="296">
        <f t="shared" si="9"/>
        <v>23</v>
      </c>
      <c r="Y53" s="88">
        <v>5564564</v>
      </c>
      <c r="Z53" s="296">
        <f t="shared" si="9"/>
        <v>25</v>
      </c>
      <c r="AA53" s="83">
        <v>977426</v>
      </c>
      <c r="AB53" s="296">
        <f t="shared" si="10"/>
        <v>16</v>
      </c>
      <c r="AC53" s="83">
        <v>942851</v>
      </c>
      <c r="AD53" s="296">
        <f t="shared" si="11"/>
        <v>16</v>
      </c>
      <c r="AE53" s="90" t="s">
        <v>51</v>
      </c>
      <c r="AF53" s="78"/>
    </row>
    <row r="54" spans="1:32" ht="13.5" customHeight="1">
      <c r="A54" s="322">
        <v>44</v>
      </c>
      <c r="B54" s="322" t="s">
        <v>366</v>
      </c>
      <c r="C54" s="87">
        <v>6340.73</v>
      </c>
      <c r="D54" s="296">
        <f t="shared" si="0"/>
        <v>22</v>
      </c>
      <c r="E54" s="81">
        <v>486535</v>
      </c>
      <c r="F54" s="296">
        <f t="shared" si="1"/>
        <v>33</v>
      </c>
      <c r="G54" s="81">
        <v>1166338</v>
      </c>
      <c r="H54" s="296">
        <f t="shared" si="2"/>
        <v>33</v>
      </c>
      <c r="I54" s="82">
        <v>183.9</v>
      </c>
      <c r="J54" s="296">
        <f t="shared" si="3"/>
        <v>33</v>
      </c>
      <c r="K54" s="289">
        <v>7.6</v>
      </c>
      <c r="L54" s="296">
        <f t="shared" si="4"/>
        <v>18</v>
      </c>
      <c r="M54" s="289">
        <v>12.6</v>
      </c>
      <c r="N54" s="296">
        <f t="shared" si="5"/>
        <v>17</v>
      </c>
      <c r="O54" s="290">
        <v>1.62</v>
      </c>
      <c r="P54" s="296">
        <f t="shared" si="6"/>
        <v>10</v>
      </c>
      <c r="Q54" s="83">
        <v>546167</v>
      </c>
      <c r="R54" s="296">
        <f t="shared" si="7"/>
        <v>35</v>
      </c>
      <c r="S54" s="83">
        <v>54443</v>
      </c>
      <c r="T54" s="296">
        <f t="shared" si="8"/>
        <v>34</v>
      </c>
      <c r="U54" s="81">
        <v>483206</v>
      </c>
      <c r="V54" s="296">
        <f t="shared" si="9"/>
        <v>34</v>
      </c>
      <c r="W54" s="83">
        <v>3054492</v>
      </c>
      <c r="X54" s="296">
        <f t="shared" si="9"/>
        <v>35</v>
      </c>
      <c r="Y54" s="88">
        <v>4378232</v>
      </c>
      <c r="Z54" s="296">
        <f t="shared" si="9"/>
        <v>33</v>
      </c>
      <c r="AA54" s="83">
        <v>583695</v>
      </c>
      <c r="AB54" s="296">
        <f t="shared" si="10"/>
        <v>32</v>
      </c>
      <c r="AC54" s="83">
        <v>561388</v>
      </c>
      <c r="AD54" s="296">
        <f t="shared" si="11"/>
        <v>33</v>
      </c>
      <c r="AE54" s="90" t="s">
        <v>52</v>
      </c>
      <c r="AF54" s="78"/>
    </row>
    <row r="55" spans="1:32" ht="13.5" customHeight="1">
      <c r="A55" s="322">
        <v>45</v>
      </c>
      <c r="B55" s="322" t="s">
        <v>367</v>
      </c>
      <c r="C55" s="87">
        <v>7735.32</v>
      </c>
      <c r="D55" s="296">
        <f t="shared" si="0"/>
        <v>14</v>
      </c>
      <c r="E55" s="81">
        <v>462858</v>
      </c>
      <c r="F55" s="296">
        <f t="shared" si="1"/>
        <v>34</v>
      </c>
      <c r="G55" s="81">
        <v>1104069</v>
      </c>
      <c r="H55" s="296">
        <f t="shared" si="2"/>
        <v>36</v>
      </c>
      <c r="I55" s="82">
        <v>142.7</v>
      </c>
      <c r="J55" s="296">
        <f t="shared" si="3"/>
        <v>39</v>
      </c>
      <c r="K55" s="289">
        <v>8.1</v>
      </c>
      <c r="L55" s="296">
        <f t="shared" si="4"/>
        <v>9</v>
      </c>
      <c r="M55" s="289">
        <v>12.7</v>
      </c>
      <c r="N55" s="296">
        <f t="shared" si="5"/>
        <v>16</v>
      </c>
      <c r="O55" s="290">
        <v>1.73</v>
      </c>
      <c r="P55" s="296">
        <f t="shared" si="6"/>
        <v>2</v>
      </c>
      <c r="Q55" s="83">
        <v>519210</v>
      </c>
      <c r="R55" s="296">
        <f t="shared" si="7"/>
        <v>37</v>
      </c>
      <c r="S55" s="83">
        <v>52663</v>
      </c>
      <c r="T55" s="296">
        <f t="shared" si="8"/>
        <v>35</v>
      </c>
      <c r="U55" s="81">
        <v>448050</v>
      </c>
      <c r="V55" s="296">
        <f t="shared" si="9"/>
        <v>36</v>
      </c>
      <c r="W55" s="83">
        <v>2555790</v>
      </c>
      <c r="X55" s="296">
        <f t="shared" si="9"/>
        <v>39</v>
      </c>
      <c r="Y55" s="88">
        <v>3633860</v>
      </c>
      <c r="Z55" s="296">
        <f t="shared" si="9"/>
        <v>37</v>
      </c>
      <c r="AA55" s="83">
        <v>573922</v>
      </c>
      <c r="AB55" s="296">
        <f t="shared" si="10"/>
        <v>34</v>
      </c>
      <c r="AC55" s="83">
        <v>559444</v>
      </c>
      <c r="AD55" s="296">
        <f t="shared" si="11"/>
        <v>34</v>
      </c>
      <c r="AE55" s="90" t="s">
        <v>53</v>
      </c>
      <c r="AF55" s="78"/>
    </row>
    <row r="56" spans="1:32" ht="13.5" customHeight="1">
      <c r="A56" s="322">
        <v>46</v>
      </c>
      <c r="B56" s="322" t="s">
        <v>54</v>
      </c>
      <c r="C56" s="87">
        <v>9187.01</v>
      </c>
      <c r="D56" s="296">
        <f t="shared" si="0"/>
        <v>10</v>
      </c>
      <c r="E56" s="81">
        <v>724690</v>
      </c>
      <c r="F56" s="296">
        <f t="shared" si="1"/>
        <v>22</v>
      </c>
      <c r="G56" s="81">
        <v>1648177</v>
      </c>
      <c r="H56" s="296">
        <f t="shared" si="2"/>
        <v>24</v>
      </c>
      <c r="I56" s="82">
        <v>179.4</v>
      </c>
      <c r="J56" s="296">
        <f t="shared" si="3"/>
        <v>36</v>
      </c>
      <c r="K56" s="289">
        <v>8.2</v>
      </c>
      <c r="L56" s="296">
        <f t="shared" si="4"/>
        <v>6</v>
      </c>
      <c r="M56" s="289">
        <v>13.5</v>
      </c>
      <c r="N56" s="296">
        <f t="shared" si="5"/>
        <v>10</v>
      </c>
      <c r="O56" s="290">
        <v>1.69</v>
      </c>
      <c r="P56" s="296">
        <f t="shared" si="6"/>
        <v>5</v>
      </c>
      <c r="Q56" s="83">
        <v>753855</v>
      </c>
      <c r="R56" s="296">
        <f t="shared" si="7"/>
        <v>24</v>
      </c>
      <c r="S56" s="83">
        <v>77256</v>
      </c>
      <c r="T56" s="296">
        <f t="shared" si="8"/>
        <v>23</v>
      </c>
      <c r="U56" s="81">
        <v>669456</v>
      </c>
      <c r="V56" s="296">
        <f t="shared" si="9"/>
        <v>24</v>
      </c>
      <c r="W56" s="83">
        <v>3929696</v>
      </c>
      <c r="X56" s="296">
        <f t="shared" si="9"/>
        <v>25</v>
      </c>
      <c r="Y56" s="88">
        <v>5388480</v>
      </c>
      <c r="Z56" s="296">
        <f t="shared" si="9"/>
        <v>26</v>
      </c>
      <c r="AA56" s="83">
        <v>805010</v>
      </c>
      <c r="AB56" s="296">
        <f t="shared" si="10"/>
        <v>20</v>
      </c>
      <c r="AC56" s="83">
        <v>786055</v>
      </c>
      <c r="AD56" s="296">
        <f t="shared" si="11"/>
        <v>20</v>
      </c>
      <c r="AE56" s="90" t="s">
        <v>55</v>
      </c>
      <c r="AF56" s="78"/>
    </row>
    <row r="57" spans="1:32" ht="13.5" customHeight="1">
      <c r="A57" s="322">
        <v>47</v>
      </c>
      <c r="B57" s="322" t="s">
        <v>368</v>
      </c>
      <c r="C57" s="87">
        <v>2280.98</v>
      </c>
      <c r="D57" s="296">
        <f t="shared" si="0"/>
        <v>44</v>
      </c>
      <c r="E57" s="81">
        <v>560424</v>
      </c>
      <c r="F57" s="296">
        <f t="shared" si="1"/>
        <v>28</v>
      </c>
      <c r="G57" s="81">
        <v>1433566</v>
      </c>
      <c r="H57" s="296">
        <f t="shared" si="2"/>
        <v>25</v>
      </c>
      <c r="I57" s="82">
        <v>628.4</v>
      </c>
      <c r="J57" s="296">
        <f t="shared" si="3"/>
        <v>9</v>
      </c>
      <c r="K57" s="289">
        <v>11.3</v>
      </c>
      <c r="L57" s="296">
        <f t="shared" si="4"/>
        <v>1</v>
      </c>
      <c r="M57" s="289">
        <v>8.4</v>
      </c>
      <c r="N57" s="296">
        <f t="shared" si="5"/>
        <v>47</v>
      </c>
      <c r="O57" s="290">
        <v>1.94</v>
      </c>
      <c r="P57" s="296">
        <f t="shared" si="6"/>
        <v>1</v>
      </c>
      <c r="Q57" s="83">
        <v>589634</v>
      </c>
      <c r="R57" s="296">
        <f t="shared" si="7"/>
        <v>32</v>
      </c>
      <c r="S57" s="83">
        <v>67648</v>
      </c>
      <c r="T57" s="296">
        <f t="shared" si="8"/>
        <v>25</v>
      </c>
      <c r="U57" s="81">
        <v>553619</v>
      </c>
      <c r="V57" s="296">
        <f t="shared" si="9"/>
        <v>28</v>
      </c>
      <c r="W57" s="83">
        <v>3104409</v>
      </c>
      <c r="X57" s="296">
        <f t="shared" si="9"/>
        <v>34</v>
      </c>
      <c r="Y57" s="88">
        <v>4141564</v>
      </c>
      <c r="Z57" s="296">
        <f t="shared" si="9"/>
        <v>34</v>
      </c>
      <c r="AA57" s="83">
        <v>735773</v>
      </c>
      <c r="AB57" s="296">
        <f t="shared" si="10"/>
        <v>24</v>
      </c>
      <c r="AC57" s="83">
        <v>723856</v>
      </c>
      <c r="AD57" s="296">
        <f t="shared" si="11"/>
        <v>24</v>
      </c>
      <c r="AE57" s="90" t="s">
        <v>56</v>
      </c>
      <c r="AF57" s="78"/>
    </row>
    <row r="58" spans="1:32" ht="13.5" customHeight="1">
      <c r="A58" s="91"/>
      <c r="B58" s="91"/>
      <c r="C58" s="92"/>
      <c r="D58" s="93"/>
      <c r="E58" s="94"/>
      <c r="F58" s="93"/>
      <c r="G58" s="94"/>
      <c r="H58" s="93"/>
      <c r="I58" s="95"/>
      <c r="J58" s="93"/>
      <c r="K58" s="96"/>
      <c r="L58" s="93"/>
      <c r="M58" s="96"/>
      <c r="N58" s="93"/>
      <c r="O58" s="97"/>
      <c r="P58" s="93"/>
      <c r="Q58" s="94"/>
      <c r="R58" s="93"/>
      <c r="S58" s="94"/>
      <c r="T58" s="93"/>
      <c r="U58" s="94"/>
      <c r="V58" s="93"/>
      <c r="W58" s="94"/>
      <c r="X58" s="93"/>
      <c r="Y58" s="94"/>
      <c r="Z58" s="93"/>
      <c r="AA58" s="94"/>
      <c r="AB58" s="93"/>
      <c r="AC58" s="94"/>
      <c r="AD58" s="93"/>
      <c r="AE58" s="98"/>
      <c r="AF58" s="78"/>
    </row>
    <row r="59" spans="1:31" ht="13.5" customHeight="1">
      <c r="A59" s="71" t="s">
        <v>57</v>
      </c>
      <c r="B59" s="25" t="s">
        <v>169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26" t="s">
        <v>242</v>
      </c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5"/>
    </row>
    <row r="60" spans="2:31" ht="13.5" customHeight="1">
      <c r="B60" s="25" t="s">
        <v>193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26" t="s">
        <v>58</v>
      </c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5"/>
    </row>
    <row r="61" spans="1:31" ht="13.5" customHeight="1">
      <c r="A61" s="71" t="s">
        <v>59</v>
      </c>
      <c r="B61" s="25" t="s">
        <v>60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26" t="s">
        <v>61</v>
      </c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5"/>
    </row>
    <row r="62" spans="2:31" ht="13.5" customHeight="1">
      <c r="B62" s="25" t="s">
        <v>131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99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5"/>
    </row>
    <row r="63" spans="2:31" ht="13.5" customHeight="1">
      <c r="B63" s="25" t="s">
        <v>62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99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5"/>
    </row>
    <row r="64" spans="1:31" ht="13.5" customHeight="1">
      <c r="A64" s="75"/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99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5"/>
    </row>
    <row r="65" ht="13.5" customHeight="1"/>
    <row r="66" ht="13.5" customHeight="1"/>
  </sheetData>
  <sheetProtection/>
  <mergeCells count="45">
    <mergeCell ref="AE3:AE7"/>
    <mergeCell ref="C4:D5"/>
    <mergeCell ref="E4:F5"/>
    <mergeCell ref="G4:H5"/>
    <mergeCell ref="I4:J4"/>
    <mergeCell ref="K4:L4"/>
    <mergeCell ref="M4:N4"/>
    <mergeCell ref="S4:T4"/>
    <mergeCell ref="U4:V4"/>
    <mergeCell ref="Y4:Z5"/>
    <mergeCell ref="S3:V3"/>
    <mergeCell ref="W3:Z3"/>
    <mergeCell ref="AA4:AB4"/>
    <mergeCell ref="AC4:AD4"/>
    <mergeCell ref="U5:V5"/>
    <mergeCell ref="AA5:AB5"/>
    <mergeCell ref="AC5:AD5"/>
    <mergeCell ref="AA3:AD3"/>
    <mergeCell ref="Y6:Z6"/>
    <mergeCell ref="A3:B7"/>
    <mergeCell ref="C6:D6"/>
    <mergeCell ref="E6:F6"/>
    <mergeCell ref="G6:H6"/>
    <mergeCell ref="K5:L5"/>
    <mergeCell ref="M5:N5"/>
    <mergeCell ref="O5:P5"/>
    <mergeCell ref="Q5:R5"/>
    <mergeCell ref="S5:T5"/>
    <mergeCell ref="I5:J5"/>
    <mergeCell ref="A9:B9"/>
    <mergeCell ref="Q6:R6"/>
    <mergeCell ref="S6:T6"/>
    <mergeCell ref="U6:V6"/>
    <mergeCell ref="W6:X6"/>
    <mergeCell ref="W4:X5"/>
    <mergeCell ref="A1:AE1"/>
    <mergeCell ref="C3:R3"/>
    <mergeCell ref="O4:P4"/>
    <mergeCell ref="Q4:R4"/>
    <mergeCell ref="O6:P6"/>
    <mergeCell ref="AC6:AD6"/>
    <mergeCell ref="AA6:AB6"/>
    <mergeCell ref="I6:J6"/>
    <mergeCell ref="K6:L6"/>
    <mergeCell ref="M6:N6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0"/>
  <sheetViews>
    <sheetView zoomScalePageLayoutView="0" workbookViewId="0" topLeftCell="A1">
      <selection activeCell="A3" sqref="A3:AE64"/>
    </sheetView>
  </sheetViews>
  <sheetFormatPr defaultColWidth="9.140625" defaultRowHeight="15"/>
  <cols>
    <col min="1" max="1" width="4.421875" style="71" customWidth="1"/>
    <col min="2" max="2" width="9.57421875" style="71" customWidth="1"/>
    <col min="3" max="3" width="14.8515625" style="84" customWidth="1"/>
    <col min="4" max="4" width="5.7109375" style="84" bestFit="1" customWidth="1"/>
    <col min="5" max="5" width="9.421875" style="114" bestFit="1" customWidth="1"/>
    <col min="6" max="6" width="5.7109375" style="84" bestFit="1" customWidth="1"/>
    <col min="7" max="7" width="15.8515625" style="84" customWidth="1"/>
    <col min="8" max="8" width="5.7109375" style="84" bestFit="1" customWidth="1"/>
    <col min="9" max="9" width="13.8515625" style="84" customWidth="1"/>
    <col min="10" max="10" width="5.7109375" style="84" bestFit="1" customWidth="1"/>
    <col min="11" max="11" width="13.421875" style="84" customWidth="1"/>
    <col min="12" max="12" width="5.7109375" style="84" bestFit="1" customWidth="1"/>
    <col min="13" max="13" width="14.00390625" style="84" customWidth="1"/>
    <col min="14" max="14" width="5.7109375" style="84" bestFit="1" customWidth="1"/>
    <col min="15" max="15" width="13.140625" style="84" bestFit="1" customWidth="1"/>
    <col min="16" max="16" width="5.8515625" style="84" bestFit="1" customWidth="1"/>
    <col min="17" max="17" width="13.421875" style="84" customWidth="1"/>
    <col min="18" max="18" width="5.7109375" style="84" bestFit="1" customWidth="1"/>
    <col min="19" max="19" width="9.7109375" style="84" bestFit="1" customWidth="1"/>
    <col min="20" max="20" width="5.7109375" style="84" bestFit="1" customWidth="1"/>
    <col min="21" max="21" width="9.7109375" style="84" bestFit="1" customWidth="1"/>
    <col min="22" max="22" width="5.7109375" style="84" bestFit="1" customWidth="1"/>
    <col min="23" max="23" width="10.57421875" style="84" customWidth="1"/>
    <col min="24" max="24" width="5.421875" style="84" customWidth="1"/>
    <col min="25" max="25" width="11.421875" style="84" customWidth="1"/>
    <col min="26" max="26" width="5.421875" style="84" customWidth="1"/>
    <col min="27" max="27" width="11.7109375" style="84" customWidth="1"/>
    <col min="28" max="28" width="5.7109375" style="84" bestFit="1" customWidth="1"/>
    <col min="29" max="29" width="13.8515625" style="84" customWidth="1"/>
    <col min="30" max="30" width="5.7109375" style="84" bestFit="1" customWidth="1"/>
    <col min="31" max="31" width="5.57421875" style="71" customWidth="1"/>
    <col min="32" max="32" width="3.57421875" style="71" customWidth="1"/>
    <col min="33" max="16384" width="9.00390625" style="71" customWidth="1"/>
  </cols>
  <sheetData>
    <row r="1" spans="1:32" ht="27" customHeight="1">
      <c r="A1" s="376" t="s">
        <v>170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100"/>
    </row>
    <row r="2" spans="1:32" ht="13.5" customHeight="1" thickBot="1">
      <c r="A2" s="171"/>
      <c r="B2" s="171"/>
      <c r="C2" s="172"/>
      <c r="D2" s="291"/>
      <c r="E2" s="173"/>
      <c r="F2" s="291"/>
      <c r="G2" s="172"/>
      <c r="H2" s="291"/>
      <c r="I2" s="172"/>
      <c r="J2" s="291"/>
      <c r="K2" s="172"/>
      <c r="L2" s="291"/>
      <c r="M2" s="172"/>
      <c r="N2" s="291"/>
      <c r="O2" s="172"/>
      <c r="P2" s="291"/>
      <c r="Q2" s="172"/>
      <c r="R2" s="291"/>
      <c r="S2" s="172"/>
      <c r="T2" s="291"/>
      <c r="U2" s="172"/>
      <c r="V2" s="291"/>
      <c r="W2" s="172"/>
      <c r="X2" s="291"/>
      <c r="Y2" s="172"/>
      <c r="Z2" s="291"/>
      <c r="AA2" s="172"/>
      <c r="AB2" s="291"/>
      <c r="AC2" s="172"/>
      <c r="AD2" s="291"/>
      <c r="AE2" s="171"/>
      <c r="AF2" s="72"/>
    </row>
    <row r="3" spans="1:32" ht="13.5" customHeight="1" thickTop="1">
      <c r="A3" s="382" t="s">
        <v>369</v>
      </c>
      <c r="B3" s="383"/>
      <c r="C3" s="388" t="s">
        <v>370</v>
      </c>
      <c r="D3" s="389"/>
      <c r="E3" s="389"/>
      <c r="F3" s="390"/>
      <c r="G3" s="388" t="s">
        <v>371</v>
      </c>
      <c r="H3" s="390"/>
      <c r="I3" s="388" t="s">
        <v>372</v>
      </c>
      <c r="J3" s="390"/>
      <c r="K3" s="420" t="s">
        <v>373</v>
      </c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2"/>
      <c r="Z3" s="423"/>
      <c r="AA3" s="388" t="s">
        <v>374</v>
      </c>
      <c r="AB3" s="389"/>
      <c r="AC3" s="389"/>
      <c r="AD3" s="390"/>
      <c r="AE3" s="401" t="s">
        <v>375</v>
      </c>
      <c r="AF3" s="86"/>
    </row>
    <row r="4" spans="1:32" ht="13.5" customHeight="1">
      <c r="A4" s="384"/>
      <c r="B4" s="385"/>
      <c r="C4" s="404" t="s">
        <v>174</v>
      </c>
      <c r="D4" s="405"/>
      <c r="E4" s="408" t="s">
        <v>376</v>
      </c>
      <c r="F4" s="409"/>
      <c r="G4" s="410" t="s">
        <v>377</v>
      </c>
      <c r="H4" s="411"/>
      <c r="I4" s="412" t="s">
        <v>378</v>
      </c>
      <c r="J4" s="413"/>
      <c r="K4" s="416" t="s">
        <v>379</v>
      </c>
      <c r="L4" s="417"/>
      <c r="M4" s="410" t="s">
        <v>63</v>
      </c>
      <c r="N4" s="411"/>
      <c r="O4" s="418" t="s">
        <v>380</v>
      </c>
      <c r="P4" s="419"/>
      <c r="Q4" s="404" t="s">
        <v>175</v>
      </c>
      <c r="R4" s="405"/>
      <c r="S4" s="404" t="s">
        <v>381</v>
      </c>
      <c r="T4" s="405"/>
      <c r="U4" s="424" t="s">
        <v>382</v>
      </c>
      <c r="V4" s="425"/>
      <c r="W4" s="404" t="s">
        <v>383</v>
      </c>
      <c r="X4" s="405"/>
      <c r="Y4" s="404" t="s">
        <v>384</v>
      </c>
      <c r="Z4" s="405"/>
      <c r="AA4" s="404" t="s">
        <v>385</v>
      </c>
      <c r="AB4" s="405"/>
      <c r="AC4" s="424" t="s">
        <v>386</v>
      </c>
      <c r="AD4" s="425"/>
      <c r="AE4" s="402"/>
      <c r="AF4" s="86"/>
    </row>
    <row r="5" spans="1:32" ht="13.5" customHeight="1">
      <c r="A5" s="384"/>
      <c r="B5" s="385"/>
      <c r="C5" s="406"/>
      <c r="D5" s="407"/>
      <c r="E5" s="395" t="s">
        <v>387</v>
      </c>
      <c r="F5" s="396"/>
      <c r="G5" s="397" t="s">
        <v>388</v>
      </c>
      <c r="H5" s="398"/>
      <c r="I5" s="414"/>
      <c r="J5" s="415"/>
      <c r="K5" s="399" t="s">
        <v>64</v>
      </c>
      <c r="L5" s="400"/>
      <c r="M5" s="399" t="s">
        <v>64</v>
      </c>
      <c r="N5" s="400"/>
      <c r="O5" s="347" t="s">
        <v>64</v>
      </c>
      <c r="P5" s="348"/>
      <c r="Q5" s="397" t="s">
        <v>389</v>
      </c>
      <c r="R5" s="398"/>
      <c r="S5" s="397" t="s">
        <v>390</v>
      </c>
      <c r="T5" s="398"/>
      <c r="U5" s="428" t="s">
        <v>176</v>
      </c>
      <c r="V5" s="429"/>
      <c r="W5" s="352" t="s">
        <v>177</v>
      </c>
      <c r="X5" s="398"/>
      <c r="Y5" s="391" t="s">
        <v>391</v>
      </c>
      <c r="Z5" s="392"/>
      <c r="AA5" s="406"/>
      <c r="AB5" s="407"/>
      <c r="AC5" s="426"/>
      <c r="AD5" s="427"/>
      <c r="AE5" s="402"/>
      <c r="AF5" s="86"/>
    </row>
    <row r="6" spans="1:32" ht="13.5" customHeight="1">
      <c r="A6" s="384"/>
      <c r="B6" s="385"/>
      <c r="C6" s="377" t="s">
        <v>392</v>
      </c>
      <c r="D6" s="378"/>
      <c r="E6" s="393" t="s">
        <v>393</v>
      </c>
      <c r="F6" s="394"/>
      <c r="G6" s="345" t="s">
        <v>394</v>
      </c>
      <c r="H6" s="346"/>
      <c r="I6" s="345" t="s">
        <v>395</v>
      </c>
      <c r="J6" s="346"/>
      <c r="K6" s="379" t="s">
        <v>243</v>
      </c>
      <c r="L6" s="380"/>
      <c r="M6" s="379" t="s">
        <v>194</v>
      </c>
      <c r="N6" s="380"/>
      <c r="O6" s="379" t="s">
        <v>194</v>
      </c>
      <c r="P6" s="380"/>
      <c r="Q6" s="343" t="s">
        <v>397</v>
      </c>
      <c r="R6" s="344"/>
      <c r="S6" s="379" t="s">
        <v>194</v>
      </c>
      <c r="T6" s="380"/>
      <c r="U6" s="343" t="s">
        <v>398</v>
      </c>
      <c r="V6" s="344"/>
      <c r="W6" s="343" t="s">
        <v>399</v>
      </c>
      <c r="X6" s="344"/>
      <c r="Y6" s="377" t="s">
        <v>400</v>
      </c>
      <c r="Z6" s="378"/>
      <c r="AA6" s="345" t="s">
        <v>401</v>
      </c>
      <c r="AB6" s="346"/>
      <c r="AC6" s="345" t="s">
        <v>402</v>
      </c>
      <c r="AD6" s="346"/>
      <c r="AE6" s="402"/>
      <c r="AF6" s="86"/>
    </row>
    <row r="7" spans="1:32" ht="13.5" customHeight="1">
      <c r="A7" s="386"/>
      <c r="B7" s="387"/>
      <c r="C7" s="175" t="s">
        <v>65</v>
      </c>
      <c r="D7" s="175" t="s">
        <v>3</v>
      </c>
      <c r="E7" s="176" t="s">
        <v>66</v>
      </c>
      <c r="F7" s="175" t="s">
        <v>3</v>
      </c>
      <c r="G7" s="175" t="s">
        <v>66</v>
      </c>
      <c r="H7" s="175" t="s">
        <v>3</v>
      </c>
      <c r="I7" s="175" t="s">
        <v>66</v>
      </c>
      <c r="J7" s="175" t="s">
        <v>3</v>
      </c>
      <c r="K7" s="175" t="s">
        <v>66</v>
      </c>
      <c r="L7" s="175" t="s">
        <v>3</v>
      </c>
      <c r="M7" s="175" t="s">
        <v>66</v>
      </c>
      <c r="N7" s="175" t="s">
        <v>3</v>
      </c>
      <c r="O7" s="175" t="s">
        <v>66</v>
      </c>
      <c r="P7" s="175" t="s">
        <v>3</v>
      </c>
      <c r="Q7" s="175" t="s">
        <v>66</v>
      </c>
      <c r="R7" s="175" t="s">
        <v>3</v>
      </c>
      <c r="S7" s="175" t="s">
        <v>66</v>
      </c>
      <c r="T7" s="175" t="s">
        <v>3</v>
      </c>
      <c r="U7" s="175" t="s">
        <v>66</v>
      </c>
      <c r="V7" s="175" t="s">
        <v>244</v>
      </c>
      <c r="W7" s="175" t="s">
        <v>66</v>
      </c>
      <c r="X7" s="175" t="s">
        <v>3</v>
      </c>
      <c r="Y7" s="175" t="s">
        <v>66</v>
      </c>
      <c r="Z7" s="175" t="s">
        <v>3</v>
      </c>
      <c r="AA7" s="175" t="s">
        <v>66</v>
      </c>
      <c r="AB7" s="175" t="s">
        <v>3</v>
      </c>
      <c r="AC7" s="175" t="s">
        <v>66</v>
      </c>
      <c r="AD7" s="175" t="s">
        <v>3</v>
      </c>
      <c r="AE7" s="403"/>
      <c r="AF7" s="86"/>
    </row>
    <row r="8" spans="1:32" ht="13.5" customHeight="1">
      <c r="A8" s="177"/>
      <c r="B8" s="177"/>
      <c r="C8" s="178" t="s">
        <v>5</v>
      </c>
      <c r="D8" s="298"/>
      <c r="E8" s="179"/>
      <c r="F8" s="180"/>
      <c r="G8" s="181" t="s">
        <v>4</v>
      </c>
      <c r="H8" s="180"/>
      <c r="I8" s="181" t="s">
        <v>4</v>
      </c>
      <c r="J8" s="180"/>
      <c r="K8" s="182" t="s">
        <v>67</v>
      </c>
      <c r="L8" s="180"/>
      <c r="M8" s="181" t="s">
        <v>4</v>
      </c>
      <c r="N8" s="180"/>
      <c r="O8" s="182" t="s">
        <v>403</v>
      </c>
      <c r="P8" s="180"/>
      <c r="Q8" s="182" t="s">
        <v>68</v>
      </c>
      <c r="R8" s="180"/>
      <c r="S8" s="182" t="s">
        <v>69</v>
      </c>
      <c r="T8" s="180"/>
      <c r="U8" s="182" t="s">
        <v>404</v>
      </c>
      <c r="V8" s="180"/>
      <c r="W8" s="182" t="s">
        <v>245</v>
      </c>
      <c r="X8" s="180"/>
      <c r="Y8" s="180"/>
      <c r="Z8" s="180" t="s">
        <v>70</v>
      </c>
      <c r="AA8" s="182" t="s">
        <v>71</v>
      </c>
      <c r="AB8" s="180"/>
      <c r="AC8" s="182" t="s">
        <v>4</v>
      </c>
      <c r="AD8" s="183"/>
      <c r="AE8" s="184"/>
      <c r="AF8" s="75"/>
    </row>
    <row r="9" spans="1:32" ht="13.5" customHeight="1">
      <c r="A9" s="381" t="s">
        <v>405</v>
      </c>
      <c r="B9" s="381"/>
      <c r="C9" s="186">
        <v>24137629</v>
      </c>
      <c r="D9" s="187">
        <v>0</v>
      </c>
      <c r="E9" s="188">
        <v>0.51602</v>
      </c>
      <c r="F9" s="187">
        <v>0</v>
      </c>
      <c r="G9" s="189">
        <v>106252901</v>
      </c>
      <c r="H9" s="187">
        <v>0</v>
      </c>
      <c r="I9" s="189">
        <v>2744438</v>
      </c>
      <c r="J9" s="187">
        <v>0</v>
      </c>
      <c r="K9" s="189">
        <v>1329591</v>
      </c>
      <c r="L9" s="187">
        <v>0</v>
      </c>
      <c r="M9" s="189">
        <v>4880368</v>
      </c>
      <c r="N9" s="187">
        <v>0</v>
      </c>
      <c r="O9" s="189">
        <v>2914860</v>
      </c>
      <c r="P9" s="187">
        <v>0</v>
      </c>
      <c r="Q9" s="189">
        <v>7824000</v>
      </c>
      <c r="R9" s="187">
        <v>0</v>
      </c>
      <c r="S9" s="189">
        <v>24802</v>
      </c>
      <c r="T9" s="187">
        <v>0</v>
      </c>
      <c r="U9" s="189">
        <v>21408</v>
      </c>
      <c r="V9" s="187">
        <v>0</v>
      </c>
      <c r="W9" s="190">
        <v>32580</v>
      </c>
      <c r="X9" s="187">
        <v>0</v>
      </c>
      <c r="Y9" s="189">
        <v>94507</v>
      </c>
      <c r="Z9" s="187">
        <v>0</v>
      </c>
      <c r="AA9" s="189">
        <v>191339</v>
      </c>
      <c r="AB9" s="187">
        <v>0</v>
      </c>
      <c r="AC9" s="189">
        <v>7571369</v>
      </c>
      <c r="AD9" s="187">
        <v>0</v>
      </c>
      <c r="AE9" s="191" t="s">
        <v>6</v>
      </c>
      <c r="AF9" s="16"/>
    </row>
    <row r="10" spans="1:32" s="6" customFormat="1" ht="13.5" customHeight="1">
      <c r="A10" s="177"/>
      <c r="B10" s="177"/>
      <c r="C10" s="192"/>
      <c r="D10" s="193"/>
      <c r="E10" s="194"/>
      <c r="F10" s="193"/>
      <c r="G10" s="195"/>
      <c r="H10" s="193"/>
      <c r="I10" s="189"/>
      <c r="J10" s="193"/>
      <c r="K10" s="193"/>
      <c r="L10" s="193"/>
      <c r="M10" s="193"/>
      <c r="N10" s="193"/>
      <c r="O10" s="193"/>
      <c r="P10" s="193"/>
      <c r="Q10" s="195"/>
      <c r="R10" s="193"/>
      <c r="S10" s="193"/>
      <c r="T10" s="193"/>
      <c r="U10" s="195"/>
      <c r="V10" s="193"/>
      <c r="W10" s="196"/>
      <c r="X10" s="193"/>
      <c r="Y10" s="193"/>
      <c r="Z10" s="193"/>
      <c r="AA10" s="195"/>
      <c r="AB10" s="193"/>
      <c r="AC10" s="195"/>
      <c r="AD10" s="193"/>
      <c r="AE10" s="197"/>
      <c r="AF10" s="75"/>
    </row>
    <row r="11" spans="1:32" ht="13.5" customHeight="1">
      <c r="A11" s="198" t="s">
        <v>7</v>
      </c>
      <c r="B11" s="174" t="s">
        <v>406</v>
      </c>
      <c r="C11" s="192">
        <v>1660015</v>
      </c>
      <c r="D11" s="299">
        <f aca="true" t="shared" si="0" ref="D11:D57">RANK(C11,C$11:C$57)</f>
        <v>2</v>
      </c>
      <c r="E11" s="199">
        <v>0.44558</v>
      </c>
      <c r="F11" s="299">
        <f aca="true" t="shared" si="1" ref="F11:F57">RANK(E11,E$11:E$57)</f>
        <v>27</v>
      </c>
      <c r="G11" s="201">
        <v>4588892</v>
      </c>
      <c r="H11" s="299">
        <f aca="true" t="shared" si="2" ref="H11:H57">RANK(G11,G$11:G$57)</f>
        <v>8</v>
      </c>
      <c r="I11" s="200">
        <v>141577</v>
      </c>
      <c r="J11" s="299">
        <f aca="true" t="shared" si="3" ref="J11:J57">RANK(I11,I$11:I$57)</f>
        <v>6</v>
      </c>
      <c r="K11" s="195">
        <v>38086</v>
      </c>
      <c r="L11" s="299">
        <f aca="true" t="shared" si="4" ref="L11:L57">RANK(K11,K$11:K$57)</f>
        <v>10</v>
      </c>
      <c r="M11" s="195">
        <v>143404</v>
      </c>
      <c r="N11" s="299">
        <f aca="true" t="shared" si="5" ref="N11:N57">RANK(M11,M$11:M$57)</f>
        <v>12</v>
      </c>
      <c r="O11" s="195">
        <v>900579</v>
      </c>
      <c r="P11" s="299">
        <f aca="true" t="shared" si="6" ref="P11:P57">RANK(O11,O$11:O$57)</f>
        <v>1</v>
      </c>
      <c r="Q11" s="195">
        <v>581800</v>
      </c>
      <c r="R11" s="299">
        <f aca="true" t="shared" si="7" ref="R11:R57">RANK(Q11,Q$11:Q$57)</f>
        <v>2</v>
      </c>
      <c r="S11" s="195">
        <v>5536</v>
      </c>
      <c r="T11" s="299">
        <f aca="true" t="shared" si="8" ref="T11:T57">RANK(S11,S$11:S$57)</f>
        <v>1</v>
      </c>
      <c r="U11" s="195">
        <v>3393</v>
      </c>
      <c r="V11" s="299">
        <f aca="true" t="shared" si="9" ref="V11:V57">RANK(U11,U$11:U$57)</f>
        <v>1</v>
      </c>
      <c r="W11" s="331">
        <v>7390</v>
      </c>
      <c r="X11" s="299">
        <f aca="true" t="shared" si="10" ref="X11:X18">RANK(W11,W$11:W$57)</f>
        <v>1</v>
      </c>
      <c r="Y11" s="332">
        <v>12882</v>
      </c>
      <c r="Z11" s="299">
        <f aca="true" t="shared" si="11" ref="Z11:Z18">RANK(Y11,Y$11:Y$57)</f>
        <v>1</v>
      </c>
      <c r="AA11" s="201">
        <v>5189</v>
      </c>
      <c r="AB11" s="299">
        <f aca="true" t="shared" si="12" ref="AB11:AB57">RANK(AA11,AA$11:AA$57)</f>
        <v>11</v>
      </c>
      <c r="AC11" s="201">
        <v>167770</v>
      </c>
      <c r="AD11" s="299">
        <f aca="true" t="shared" si="13" ref="AD11:AD57">RANK(AC11,AC$11:AC$57)</f>
        <v>18</v>
      </c>
      <c r="AE11" s="202" t="s">
        <v>7</v>
      </c>
      <c r="AF11" s="85"/>
    </row>
    <row r="12" spans="1:32" ht="13.5" customHeight="1">
      <c r="A12" s="198" t="s">
        <v>8</v>
      </c>
      <c r="B12" s="174" t="s">
        <v>407</v>
      </c>
      <c r="C12" s="192">
        <v>327194</v>
      </c>
      <c r="D12" s="299">
        <f t="shared" si="0"/>
        <v>25</v>
      </c>
      <c r="E12" s="199">
        <v>0.34638</v>
      </c>
      <c r="F12" s="299">
        <f t="shared" si="1"/>
        <v>38</v>
      </c>
      <c r="G12" s="201">
        <v>1126630</v>
      </c>
      <c r="H12" s="299">
        <f t="shared" si="2"/>
        <v>31</v>
      </c>
      <c r="I12" s="200">
        <v>38126</v>
      </c>
      <c r="J12" s="299">
        <f t="shared" si="3"/>
        <v>26</v>
      </c>
      <c r="K12" s="195">
        <v>34866</v>
      </c>
      <c r="L12" s="299">
        <f t="shared" si="4"/>
        <v>17</v>
      </c>
      <c r="M12" s="195">
        <v>130834</v>
      </c>
      <c r="N12" s="299">
        <f t="shared" si="5"/>
        <v>16</v>
      </c>
      <c r="O12" s="195">
        <v>92422</v>
      </c>
      <c r="P12" s="299">
        <f t="shared" si="6"/>
        <v>6</v>
      </c>
      <c r="Q12" s="195">
        <v>258700</v>
      </c>
      <c r="R12" s="299">
        <f t="shared" si="7"/>
        <v>11</v>
      </c>
      <c r="S12" s="195">
        <v>628</v>
      </c>
      <c r="T12" s="299">
        <f t="shared" si="8"/>
        <v>9</v>
      </c>
      <c r="U12" s="195">
        <v>827</v>
      </c>
      <c r="V12" s="299">
        <f t="shared" si="9"/>
        <v>7</v>
      </c>
      <c r="W12" s="331">
        <v>1025</v>
      </c>
      <c r="X12" s="299">
        <f t="shared" si="10"/>
        <v>9</v>
      </c>
      <c r="Y12" s="332">
        <v>4501</v>
      </c>
      <c r="Z12" s="299">
        <f t="shared" si="11"/>
        <v>3</v>
      </c>
      <c r="AA12" s="201">
        <v>1386</v>
      </c>
      <c r="AB12" s="299">
        <f t="shared" si="12"/>
        <v>41</v>
      </c>
      <c r="AC12" s="201">
        <v>57283</v>
      </c>
      <c r="AD12" s="299">
        <f t="shared" si="13"/>
        <v>40</v>
      </c>
      <c r="AE12" s="202" t="s">
        <v>8</v>
      </c>
      <c r="AF12" s="85"/>
    </row>
    <row r="13" spans="1:32" ht="13.5" customHeight="1">
      <c r="A13" s="198" t="s">
        <v>9</v>
      </c>
      <c r="B13" s="174" t="s">
        <v>408</v>
      </c>
      <c r="C13" s="192">
        <v>823771</v>
      </c>
      <c r="D13" s="299">
        <f t="shared" si="0"/>
        <v>8</v>
      </c>
      <c r="E13" s="199">
        <v>0.36241</v>
      </c>
      <c r="F13" s="299">
        <f t="shared" si="1"/>
        <v>34</v>
      </c>
      <c r="G13" s="201">
        <v>1080229</v>
      </c>
      <c r="H13" s="299">
        <f t="shared" si="2"/>
        <v>32</v>
      </c>
      <c r="I13" s="200">
        <v>38323</v>
      </c>
      <c r="J13" s="299">
        <f t="shared" si="3"/>
        <v>25</v>
      </c>
      <c r="K13" s="195">
        <v>45254</v>
      </c>
      <c r="L13" s="299">
        <f t="shared" si="4"/>
        <v>6</v>
      </c>
      <c r="M13" s="195">
        <v>173476</v>
      </c>
      <c r="N13" s="299">
        <f t="shared" si="5"/>
        <v>5</v>
      </c>
      <c r="O13" s="195">
        <v>88060</v>
      </c>
      <c r="P13" s="299">
        <f t="shared" si="6"/>
        <v>8</v>
      </c>
      <c r="Q13" s="195">
        <v>265400</v>
      </c>
      <c r="R13" s="299">
        <f t="shared" si="7"/>
        <v>10</v>
      </c>
      <c r="S13" s="195">
        <v>1156</v>
      </c>
      <c r="T13" s="299">
        <f t="shared" si="8"/>
        <v>2</v>
      </c>
      <c r="U13" s="195">
        <v>1489</v>
      </c>
      <c r="V13" s="299">
        <f t="shared" si="9"/>
        <v>3</v>
      </c>
      <c r="W13" s="331">
        <v>758</v>
      </c>
      <c r="X13" s="299">
        <f t="shared" si="10"/>
        <v>12</v>
      </c>
      <c r="Y13" s="332">
        <v>3365</v>
      </c>
      <c r="Z13" s="299">
        <f t="shared" si="11"/>
        <v>9</v>
      </c>
      <c r="AA13" s="201">
        <v>2081</v>
      </c>
      <c r="AB13" s="299">
        <f t="shared" si="12"/>
        <v>30</v>
      </c>
      <c r="AC13" s="201">
        <v>85282</v>
      </c>
      <c r="AD13" s="299">
        <f t="shared" si="13"/>
        <v>29</v>
      </c>
      <c r="AE13" s="202" t="s">
        <v>9</v>
      </c>
      <c r="AF13" s="85"/>
    </row>
    <row r="14" spans="1:32" ht="13.5" customHeight="1">
      <c r="A14" s="198" t="s">
        <v>10</v>
      </c>
      <c r="B14" s="174" t="s">
        <v>220</v>
      </c>
      <c r="C14" s="192">
        <v>1258024</v>
      </c>
      <c r="D14" s="299">
        <f t="shared" si="0"/>
        <v>3</v>
      </c>
      <c r="E14" s="199">
        <v>0.62784</v>
      </c>
      <c r="F14" s="299">
        <f t="shared" si="1"/>
        <v>13</v>
      </c>
      <c r="G14" s="201">
        <v>1946521</v>
      </c>
      <c r="H14" s="299">
        <f t="shared" si="2"/>
        <v>14</v>
      </c>
      <c r="I14" s="200">
        <v>55814</v>
      </c>
      <c r="J14" s="299">
        <f t="shared" si="3"/>
        <v>14</v>
      </c>
      <c r="K14" s="195">
        <v>37533</v>
      </c>
      <c r="L14" s="299">
        <f t="shared" si="4"/>
        <v>13</v>
      </c>
      <c r="M14" s="195">
        <v>152162</v>
      </c>
      <c r="N14" s="299">
        <f t="shared" si="5"/>
        <v>9</v>
      </c>
      <c r="O14" s="195">
        <v>81223</v>
      </c>
      <c r="P14" s="299">
        <f t="shared" si="6"/>
        <v>10</v>
      </c>
      <c r="Q14" s="195">
        <v>354700</v>
      </c>
      <c r="R14" s="299">
        <f t="shared" si="7"/>
        <v>6</v>
      </c>
      <c r="S14" s="195">
        <v>411</v>
      </c>
      <c r="T14" s="299">
        <f t="shared" si="8"/>
        <v>21</v>
      </c>
      <c r="U14" s="195">
        <v>578</v>
      </c>
      <c r="V14" s="299">
        <f t="shared" si="9"/>
        <v>12</v>
      </c>
      <c r="W14" s="331">
        <v>1583</v>
      </c>
      <c r="X14" s="299">
        <f t="shared" si="10"/>
        <v>5</v>
      </c>
      <c r="Y14" s="332">
        <v>2311</v>
      </c>
      <c r="Z14" s="299">
        <f t="shared" si="11"/>
        <v>18</v>
      </c>
      <c r="AA14" s="201">
        <v>2618</v>
      </c>
      <c r="AB14" s="299">
        <f t="shared" si="12"/>
        <v>25</v>
      </c>
      <c r="AC14" s="201">
        <v>114587</v>
      </c>
      <c r="AD14" s="299">
        <f t="shared" si="13"/>
        <v>24</v>
      </c>
      <c r="AE14" s="202" t="s">
        <v>10</v>
      </c>
      <c r="AF14" s="85"/>
    </row>
    <row r="15" spans="1:32" ht="13.5" customHeight="1">
      <c r="A15" s="198" t="s">
        <v>11</v>
      </c>
      <c r="B15" s="174" t="s">
        <v>409</v>
      </c>
      <c r="C15" s="192">
        <v>284351</v>
      </c>
      <c r="D15" s="299">
        <f t="shared" si="0"/>
        <v>30</v>
      </c>
      <c r="E15" s="199">
        <v>0.31526</v>
      </c>
      <c r="F15" s="299">
        <f t="shared" si="1"/>
        <v>44</v>
      </c>
      <c r="G15" s="201">
        <v>885844</v>
      </c>
      <c r="H15" s="299">
        <f t="shared" si="2"/>
        <v>38</v>
      </c>
      <c r="I15" s="200">
        <v>27999</v>
      </c>
      <c r="J15" s="299">
        <f t="shared" si="3"/>
        <v>39</v>
      </c>
      <c r="K15" s="195">
        <v>37810</v>
      </c>
      <c r="L15" s="299">
        <f t="shared" si="4"/>
        <v>11</v>
      </c>
      <c r="M15" s="195">
        <v>145046</v>
      </c>
      <c r="N15" s="299">
        <f t="shared" si="5"/>
        <v>11</v>
      </c>
      <c r="O15" s="195">
        <v>105349</v>
      </c>
      <c r="P15" s="299">
        <f t="shared" si="6"/>
        <v>4</v>
      </c>
      <c r="Q15" s="195">
        <v>498800</v>
      </c>
      <c r="R15" s="299">
        <f t="shared" si="7"/>
        <v>3</v>
      </c>
      <c r="S15" s="195">
        <v>835</v>
      </c>
      <c r="T15" s="299">
        <f t="shared" si="8"/>
        <v>6</v>
      </c>
      <c r="U15" s="195">
        <v>1267</v>
      </c>
      <c r="V15" s="299">
        <f t="shared" si="9"/>
        <v>4</v>
      </c>
      <c r="W15" s="331">
        <v>60</v>
      </c>
      <c r="X15" s="299">
        <f t="shared" si="10"/>
        <v>37</v>
      </c>
      <c r="Y15" s="332">
        <v>758</v>
      </c>
      <c r="Z15" s="299">
        <f t="shared" si="11"/>
        <v>32</v>
      </c>
      <c r="AA15" s="201">
        <v>1800</v>
      </c>
      <c r="AB15" s="299">
        <f t="shared" si="12"/>
        <v>34</v>
      </c>
      <c r="AC15" s="201">
        <v>61695</v>
      </c>
      <c r="AD15" s="299">
        <f t="shared" si="13"/>
        <v>37</v>
      </c>
      <c r="AE15" s="202" t="s">
        <v>11</v>
      </c>
      <c r="AF15" s="85"/>
    </row>
    <row r="16" spans="1:32" ht="13.5" customHeight="1">
      <c r="A16" s="198" t="s">
        <v>12</v>
      </c>
      <c r="B16" s="174" t="s">
        <v>410</v>
      </c>
      <c r="C16" s="192">
        <v>304609</v>
      </c>
      <c r="D16" s="299">
        <f t="shared" si="0"/>
        <v>27</v>
      </c>
      <c r="E16" s="199">
        <v>0.36099</v>
      </c>
      <c r="F16" s="299">
        <f t="shared" si="1"/>
        <v>35</v>
      </c>
      <c r="G16" s="201">
        <v>942111</v>
      </c>
      <c r="H16" s="299">
        <f t="shared" si="2"/>
        <v>35</v>
      </c>
      <c r="I16" s="200">
        <v>32680</v>
      </c>
      <c r="J16" s="299">
        <f t="shared" si="3"/>
        <v>32</v>
      </c>
      <c r="K16" s="195">
        <v>32355</v>
      </c>
      <c r="L16" s="299">
        <f t="shared" si="4"/>
        <v>19</v>
      </c>
      <c r="M16" s="195">
        <v>135002</v>
      </c>
      <c r="N16" s="299">
        <f t="shared" si="5"/>
        <v>14</v>
      </c>
      <c r="O16" s="195">
        <v>84574</v>
      </c>
      <c r="P16" s="299">
        <f t="shared" si="6"/>
        <v>9</v>
      </c>
      <c r="Q16" s="195">
        <v>385700</v>
      </c>
      <c r="R16" s="299">
        <f t="shared" si="7"/>
        <v>4</v>
      </c>
      <c r="S16" s="195">
        <v>644</v>
      </c>
      <c r="T16" s="299">
        <f t="shared" si="8"/>
        <v>8</v>
      </c>
      <c r="U16" s="195">
        <v>361</v>
      </c>
      <c r="V16" s="299">
        <f t="shared" si="9"/>
        <v>20</v>
      </c>
      <c r="W16" s="331">
        <v>45</v>
      </c>
      <c r="X16" s="299">
        <f t="shared" si="10"/>
        <v>38</v>
      </c>
      <c r="Y16" s="332">
        <v>359</v>
      </c>
      <c r="Z16" s="299">
        <f t="shared" si="11"/>
        <v>37</v>
      </c>
      <c r="AA16" s="201">
        <v>2496</v>
      </c>
      <c r="AB16" s="299">
        <f t="shared" si="12"/>
        <v>26</v>
      </c>
      <c r="AC16" s="201">
        <v>98974</v>
      </c>
      <c r="AD16" s="299">
        <f t="shared" si="13"/>
        <v>26</v>
      </c>
      <c r="AE16" s="202" t="s">
        <v>12</v>
      </c>
      <c r="AF16" s="85"/>
    </row>
    <row r="17" spans="1:32" ht="13.5" customHeight="1">
      <c r="A17" s="198" t="s">
        <v>13</v>
      </c>
      <c r="B17" s="174" t="s">
        <v>411</v>
      </c>
      <c r="C17" s="192">
        <v>901832</v>
      </c>
      <c r="D17" s="299">
        <f t="shared" si="0"/>
        <v>7</v>
      </c>
      <c r="E17" s="199">
        <v>0.54542</v>
      </c>
      <c r="F17" s="299">
        <f t="shared" si="1"/>
        <v>18</v>
      </c>
      <c r="G17" s="201">
        <v>1626306</v>
      </c>
      <c r="H17" s="299">
        <f t="shared" si="2"/>
        <v>20</v>
      </c>
      <c r="I17" s="200">
        <v>48254</v>
      </c>
      <c r="J17" s="299">
        <f t="shared" si="3"/>
        <v>17</v>
      </c>
      <c r="K17" s="195">
        <v>52270</v>
      </c>
      <c r="L17" s="299">
        <f t="shared" si="4"/>
        <v>3</v>
      </c>
      <c r="M17" s="195">
        <v>212372</v>
      </c>
      <c r="N17" s="299">
        <f t="shared" si="5"/>
        <v>3</v>
      </c>
      <c r="O17" s="195">
        <v>94364</v>
      </c>
      <c r="P17" s="299">
        <f t="shared" si="6"/>
        <v>5</v>
      </c>
      <c r="Q17" s="195">
        <v>351400</v>
      </c>
      <c r="R17" s="299">
        <f t="shared" si="7"/>
        <v>7</v>
      </c>
      <c r="S17" s="195">
        <v>944</v>
      </c>
      <c r="T17" s="299">
        <f t="shared" si="8"/>
        <v>4</v>
      </c>
      <c r="U17" s="195">
        <v>808</v>
      </c>
      <c r="V17" s="299">
        <f t="shared" si="9"/>
        <v>8</v>
      </c>
      <c r="W17" s="331">
        <v>528</v>
      </c>
      <c r="X17" s="299">
        <f t="shared" si="10"/>
        <v>17</v>
      </c>
      <c r="Y17" s="332">
        <v>14</v>
      </c>
      <c r="Z17" s="299">
        <f t="shared" si="11"/>
        <v>39</v>
      </c>
      <c r="AA17" s="201">
        <v>3620</v>
      </c>
      <c r="AB17" s="299">
        <f t="shared" si="12"/>
        <v>19</v>
      </c>
      <c r="AC17" s="201">
        <v>154979</v>
      </c>
      <c r="AD17" s="299">
        <f t="shared" si="13"/>
        <v>20</v>
      </c>
      <c r="AE17" s="202" t="s">
        <v>13</v>
      </c>
      <c r="AF17" s="85"/>
    </row>
    <row r="18" spans="1:32" ht="13.5" customHeight="1">
      <c r="A18" s="198" t="s">
        <v>14</v>
      </c>
      <c r="B18" s="174" t="s">
        <v>412</v>
      </c>
      <c r="C18" s="192">
        <v>546764</v>
      </c>
      <c r="D18" s="299">
        <f t="shared" si="0"/>
        <v>14</v>
      </c>
      <c r="E18" s="199">
        <v>0.6449</v>
      </c>
      <c r="F18" s="299">
        <f t="shared" si="1"/>
        <v>10</v>
      </c>
      <c r="G18" s="201">
        <v>2453154</v>
      </c>
      <c r="H18" s="299">
        <f t="shared" si="2"/>
        <v>11</v>
      </c>
      <c r="I18" s="200">
        <v>59730</v>
      </c>
      <c r="J18" s="299">
        <f t="shared" si="3"/>
        <v>11</v>
      </c>
      <c r="K18" s="195">
        <v>57239</v>
      </c>
      <c r="L18" s="299">
        <f t="shared" si="4"/>
        <v>1</v>
      </c>
      <c r="M18" s="195">
        <v>221633</v>
      </c>
      <c r="N18" s="299">
        <f t="shared" si="5"/>
        <v>1</v>
      </c>
      <c r="O18" s="195">
        <v>107171</v>
      </c>
      <c r="P18" s="299">
        <f t="shared" si="6"/>
        <v>3</v>
      </c>
      <c r="Q18" s="195">
        <v>358900</v>
      </c>
      <c r="R18" s="299">
        <f t="shared" si="7"/>
        <v>5</v>
      </c>
      <c r="S18" s="195">
        <v>190</v>
      </c>
      <c r="T18" s="299">
        <f t="shared" si="8"/>
        <v>39</v>
      </c>
      <c r="U18" s="195">
        <v>435</v>
      </c>
      <c r="V18" s="299">
        <f t="shared" si="9"/>
        <v>15</v>
      </c>
      <c r="W18" s="331">
        <v>2953</v>
      </c>
      <c r="X18" s="299">
        <f t="shared" si="10"/>
        <v>3</v>
      </c>
      <c r="Y18" s="332">
        <v>413</v>
      </c>
      <c r="Z18" s="299">
        <f t="shared" si="11"/>
        <v>36</v>
      </c>
      <c r="AA18" s="201">
        <v>5154</v>
      </c>
      <c r="AB18" s="299">
        <f t="shared" si="12"/>
        <v>12</v>
      </c>
      <c r="AC18" s="201">
        <v>262878</v>
      </c>
      <c r="AD18" s="299">
        <f t="shared" si="13"/>
        <v>7</v>
      </c>
      <c r="AE18" s="202" t="s">
        <v>14</v>
      </c>
      <c r="AF18" s="85"/>
    </row>
    <row r="19" spans="1:32" ht="13.5" customHeight="1">
      <c r="A19" s="198" t="s">
        <v>15</v>
      </c>
      <c r="B19" s="174" t="s">
        <v>413</v>
      </c>
      <c r="C19" s="192">
        <v>281559</v>
      </c>
      <c r="D19" s="299">
        <f t="shared" si="0"/>
        <v>31</v>
      </c>
      <c r="E19" s="199">
        <v>0.65138</v>
      </c>
      <c r="F19" s="299">
        <f t="shared" si="1"/>
        <v>8</v>
      </c>
      <c r="G19" s="201">
        <v>1649328</v>
      </c>
      <c r="H19" s="299">
        <f t="shared" si="2"/>
        <v>18</v>
      </c>
      <c r="I19" s="200">
        <v>39984</v>
      </c>
      <c r="J19" s="299">
        <f t="shared" si="3"/>
        <v>24</v>
      </c>
      <c r="K19" s="195">
        <v>39810</v>
      </c>
      <c r="L19" s="299">
        <f t="shared" si="4"/>
        <v>9</v>
      </c>
      <c r="M19" s="195">
        <v>156358</v>
      </c>
      <c r="N19" s="299">
        <f t="shared" si="5"/>
        <v>8</v>
      </c>
      <c r="O19" s="195">
        <v>92236</v>
      </c>
      <c r="P19" s="299">
        <f t="shared" si="6"/>
        <v>7</v>
      </c>
      <c r="Q19" s="195">
        <v>294200</v>
      </c>
      <c r="R19" s="299">
        <f t="shared" si="7"/>
        <v>9</v>
      </c>
      <c r="S19" s="195">
        <v>341</v>
      </c>
      <c r="T19" s="299">
        <f t="shared" si="8"/>
        <v>28</v>
      </c>
      <c r="U19" s="195">
        <v>602</v>
      </c>
      <c r="V19" s="299">
        <f t="shared" si="9"/>
        <v>11</v>
      </c>
      <c r="W19" s="331">
        <v>0</v>
      </c>
      <c r="X19" s="331">
        <v>0</v>
      </c>
      <c r="Y19" s="331" t="s">
        <v>123</v>
      </c>
      <c r="Z19" s="187">
        <v>0</v>
      </c>
      <c r="AA19" s="201">
        <v>4218</v>
      </c>
      <c r="AB19" s="299">
        <f t="shared" si="12"/>
        <v>18</v>
      </c>
      <c r="AC19" s="201">
        <v>201552</v>
      </c>
      <c r="AD19" s="299">
        <f t="shared" si="13"/>
        <v>13</v>
      </c>
      <c r="AE19" s="202" t="s">
        <v>15</v>
      </c>
      <c r="AF19" s="85"/>
    </row>
    <row r="20" spans="1:32" ht="13.5" customHeight="1">
      <c r="A20" s="174">
        <v>10</v>
      </c>
      <c r="B20" s="174" t="s">
        <v>414</v>
      </c>
      <c r="C20" s="192">
        <v>326385</v>
      </c>
      <c r="D20" s="299">
        <f t="shared" si="0"/>
        <v>26</v>
      </c>
      <c r="E20" s="199">
        <v>0.64895</v>
      </c>
      <c r="F20" s="299">
        <f t="shared" si="1"/>
        <v>9</v>
      </c>
      <c r="G20" s="201">
        <v>1645043</v>
      </c>
      <c r="H20" s="299">
        <f t="shared" si="2"/>
        <v>19</v>
      </c>
      <c r="I20" s="200">
        <v>45687</v>
      </c>
      <c r="J20" s="299">
        <f t="shared" si="3"/>
        <v>19</v>
      </c>
      <c r="K20" s="195">
        <v>25520</v>
      </c>
      <c r="L20" s="299">
        <f t="shared" si="4"/>
        <v>26</v>
      </c>
      <c r="M20" s="195">
        <v>90355</v>
      </c>
      <c r="N20" s="299">
        <f t="shared" si="5"/>
        <v>23</v>
      </c>
      <c r="O20" s="195">
        <v>39667</v>
      </c>
      <c r="P20" s="299">
        <f t="shared" si="6"/>
        <v>20</v>
      </c>
      <c r="Q20" s="195">
        <v>77300</v>
      </c>
      <c r="R20" s="299">
        <f t="shared" si="7"/>
        <v>33</v>
      </c>
      <c r="S20" s="195">
        <v>408</v>
      </c>
      <c r="T20" s="299">
        <f t="shared" si="8"/>
        <v>22</v>
      </c>
      <c r="U20" s="195">
        <v>221</v>
      </c>
      <c r="V20" s="299">
        <f t="shared" si="9"/>
        <v>28</v>
      </c>
      <c r="W20" s="331">
        <v>0</v>
      </c>
      <c r="X20" s="331">
        <v>0</v>
      </c>
      <c r="Y20" s="331" t="s">
        <v>123</v>
      </c>
      <c r="Z20" s="187">
        <v>0</v>
      </c>
      <c r="AA20" s="201">
        <v>4794</v>
      </c>
      <c r="AB20" s="299">
        <f t="shared" si="12"/>
        <v>16</v>
      </c>
      <c r="AC20" s="201">
        <v>205086</v>
      </c>
      <c r="AD20" s="299">
        <f t="shared" si="13"/>
        <v>11</v>
      </c>
      <c r="AE20" s="203" t="s">
        <v>16</v>
      </c>
      <c r="AF20" s="86"/>
    </row>
    <row r="21" spans="1:32" ht="13.5" customHeight="1">
      <c r="A21" s="174">
        <v>11</v>
      </c>
      <c r="B21" s="174" t="s">
        <v>415</v>
      </c>
      <c r="C21" s="192">
        <v>712927</v>
      </c>
      <c r="D21" s="299">
        <f t="shared" si="0"/>
        <v>11</v>
      </c>
      <c r="E21" s="199">
        <v>0.7661</v>
      </c>
      <c r="F21" s="299">
        <f t="shared" si="1"/>
        <v>6</v>
      </c>
      <c r="G21" s="201">
        <v>6106107</v>
      </c>
      <c r="H21" s="299">
        <f t="shared" si="2"/>
        <v>5</v>
      </c>
      <c r="I21" s="200">
        <v>119322</v>
      </c>
      <c r="J21" s="299">
        <f t="shared" si="3"/>
        <v>7</v>
      </c>
      <c r="K21" s="195">
        <v>36743</v>
      </c>
      <c r="L21" s="299">
        <f t="shared" si="4"/>
        <v>14</v>
      </c>
      <c r="M21" s="195">
        <v>133601</v>
      </c>
      <c r="N21" s="299">
        <f t="shared" si="5"/>
        <v>15</v>
      </c>
      <c r="O21" s="195">
        <v>48675</v>
      </c>
      <c r="P21" s="299">
        <f t="shared" si="6"/>
        <v>16</v>
      </c>
      <c r="Q21" s="195">
        <v>156100</v>
      </c>
      <c r="R21" s="299">
        <f t="shared" si="7"/>
        <v>19</v>
      </c>
      <c r="S21" s="195">
        <v>121</v>
      </c>
      <c r="T21" s="299">
        <f t="shared" si="8"/>
        <v>41</v>
      </c>
      <c r="U21" s="195">
        <v>65</v>
      </c>
      <c r="V21" s="299">
        <f t="shared" si="9"/>
        <v>40</v>
      </c>
      <c r="W21" s="331">
        <v>0</v>
      </c>
      <c r="X21" s="331">
        <v>0</v>
      </c>
      <c r="Y21" s="331" t="s">
        <v>123</v>
      </c>
      <c r="Z21" s="187">
        <v>0</v>
      </c>
      <c r="AA21" s="201">
        <v>10975</v>
      </c>
      <c r="AB21" s="299">
        <f t="shared" si="12"/>
        <v>3</v>
      </c>
      <c r="AC21" s="201">
        <v>384055</v>
      </c>
      <c r="AD21" s="299">
        <f t="shared" si="13"/>
        <v>4</v>
      </c>
      <c r="AE21" s="203" t="s">
        <v>17</v>
      </c>
      <c r="AF21" s="86"/>
    </row>
    <row r="22" spans="1:32" ht="13.5" customHeight="1">
      <c r="A22" s="174">
        <v>12</v>
      </c>
      <c r="B22" s="174" t="s">
        <v>416</v>
      </c>
      <c r="C22" s="192">
        <v>644834</v>
      </c>
      <c r="D22" s="299">
        <f t="shared" si="0"/>
        <v>12</v>
      </c>
      <c r="E22" s="199">
        <v>0.77878</v>
      </c>
      <c r="F22" s="299">
        <f t="shared" si="1"/>
        <v>4</v>
      </c>
      <c r="G22" s="201">
        <v>5234736</v>
      </c>
      <c r="H22" s="299">
        <f t="shared" si="2"/>
        <v>6</v>
      </c>
      <c r="I22" s="200">
        <v>177464</v>
      </c>
      <c r="J22" s="299">
        <f t="shared" si="3"/>
        <v>2</v>
      </c>
      <c r="K22" s="195">
        <v>44039</v>
      </c>
      <c r="L22" s="299">
        <f t="shared" si="4"/>
        <v>7</v>
      </c>
      <c r="M22" s="195">
        <v>167666</v>
      </c>
      <c r="N22" s="299">
        <f t="shared" si="5"/>
        <v>7</v>
      </c>
      <c r="O22" s="195">
        <v>77404</v>
      </c>
      <c r="P22" s="299">
        <f t="shared" si="6"/>
        <v>11</v>
      </c>
      <c r="Q22" s="195">
        <v>299700</v>
      </c>
      <c r="R22" s="299">
        <f t="shared" si="7"/>
        <v>8</v>
      </c>
      <c r="S22" s="195">
        <v>159</v>
      </c>
      <c r="T22" s="299">
        <f t="shared" si="8"/>
        <v>40</v>
      </c>
      <c r="U22" s="195">
        <v>51</v>
      </c>
      <c r="V22" s="299">
        <f t="shared" si="9"/>
        <v>42</v>
      </c>
      <c r="W22" s="331">
        <v>1201</v>
      </c>
      <c r="X22" s="299">
        <f aca="true" t="shared" si="14" ref="X22:X28">RANK(W22,W$11:W$57)</f>
        <v>8</v>
      </c>
      <c r="Y22" s="332">
        <v>2441</v>
      </c>
      <c r="Z22" s="299">
        <f aca="true" t="shared" si="15" ref="Z22:Z28">RANK(Y22,Y$11:Y$57)</f>
        <v>15</v>
      </c>
      <c r="AA22" s="201">
        <v>4815</v>
      </c>
      <c r="AB22" s="299">
        <f t="shared" si="12"/>
        <v>15</v>
      </c>
      <c r="AC22" s="201">
        <v>202833</v>
      </c>
      <c r="AD22" s="299">
        <f t="shared" si="13"/>
        <v>12</v>
      </c>
      <c r="AE22" s="203" t="s">
        <v>18</v>
      </c>
      <c r="AF22" s="86"/>
    </row>
    <row r="23" spans="1:32" ht="13.5" customHeight="1">
      <c r="A23" s="174">
        <v>13</v>
      </c>
      <c r="B23" s="174" t="s">
        <v>417</v>
      </c>
      <c r="C23" s="192">
        <v>2655750</v>
      </c>
      <c r="D23" s="299">
        <f t="shared" si="0"/>
        <v>1</v>
      </c>
      <c r="E23" s="199">
        <v>1.16225</v>
      </c>
      <c r="F23" s="299">
        <f t="shared" si="1"/>
        <v>1</v>
      </c>
      <c r="G23" s="201">
        <v>11296210</v>
      </c>
      <c r="H23" s="299">
        <f t="shared" si="2"/>
        <v>1</v>
      </c>
      <c r="I23" s="200">
        <v>200627</v>
      </c>
      <c r="J23" s="299">
        <f t="shared" si="3"/>
        <v>1</v>
      </c>
      <c r="K23" s="195">
        <v>5623</v>
      </c>
      <c r="L23" s="299">
        <f t="shared" si="4"/>
        <v>47</v>
      </c>
      <c r="M23" s="195">
        <v>20996</v>
      </c>
      <c r="N23" s="299">
        <f t="shared" si="5"/>
        <v>47</v>
      </c>
      <c r="O23" s="195">
        <v>4012</v>
      </c>
      <c r="P23" s="299">
        <f t="shared" si="6"/>
        <v>47</v>
      </c>
      <c r="Q23" s="195">
        <v>583</v>
      </c>
      <c r="R23" s="299">
        <f t="shared" si="7"/>
        <v>47</v>
      </c>
      <c r="S23" s="195">
        <v>77</v>
      </c>
      <c r="T23" s="299">
        <f t="shared" si="8"/>
        <v>46</v>
      </c>
      <c r="U23" s="195">
        <v>29</v>
      </c>
      <c r="V23" s="299">
        <f t="shared" si="9"/>
        <v>43</v>
      </c>
      <c r="W23" s="331">
        <v>406</v>
      </c>
      <c r="X23" s="299">
        <f t="shared" si="14"/>
        <v>19</v>
      </c>
      <c r="Y23" s="332">
        <v>604</v>
      </c>
      <c r="Z23" s="299">
        <f t="shared" si="15"/>
        <v>34</v>
      </c>
      <c r="AA23" s="201">
        <v>10789</v>
      </c>
      <c r="AB23" s="299">
        <f t="shared" si="12"/>
        <v>4</v>
      </c>
      <c r="AC23" s="201">
        <v>252315</v>
      </c>
      <c r="AD23" s="299">
        <f t="shared" si="13"/>
        <v>8</v>
      </c>
      <c r="AE23" s="203" t="s">
        <v>19</v>
      </c>
      <c r="AF23" s="86"/>
    </row>
    <row r="24" spans="1:32" ht="13.5" customHeight="1">
      <c r="A24" s="174">
        <v>14</v>
      </c>
      <c r="B24" s="174" t="s">
        <v>20</v>
      </c>
      <c r="C24" s="192">
        <v>932564</v>
      </c>
      <c r="D24" s="299">
        <f t="shared" si="0"/>
        <v>5</v>
      </c>
      <c r="E24" s="199">
        <v>0.90245</v>
      </c>
      <c r="F24" s="299">
        <f t="shared" si="1"/>
        <v>3</v>
      </c>
      <c r="G24" s="201">
        <v>7621918</v>
      </c>
      <c r="H24" s="299">
        <f t="shared" si="2"/>
        <v>2</v>
      </c>
      <c r="I24" s="200">
        <v>148356</v>
      </c>
      <c r="J24" s="299">
        <f t="shared" si="3"/>
        <v>5</v>
      </c>
      <c r="K24" s="195">
        <v>12685</v>
      </c>
      <c r="L24" s="299">
        <f t="shared" si="4"/>
        <v>45</v>
      </c>
      <c r="M24" s="195">
        <v>48082</v>
      </c>
      <c r="N24" s="299">
        <f t="shared" si="5"/>
        <v>42</v>
      </c>
      <c r="O24" s="195">
        <v>10850</v>
      </c>
      <c r="P24" s="299">
        <f t="shared" si="6"/>
        <v>45</v>
      </c>
      <c r="Q24" s="195">
        <v>15700</v>
      </c>
      <c r="R24" s="299">
        <f t="shared" si="7"/>
        <v>45</v>
      </c>
      <c r="S24" s="195">
        <v>94</v>
      </c>
      <c r="T24" s="299">
        <f t="shared" si="8"/>
        <v>44</v>
      </c>
      <c r="U24" s="195">
        <v>25</v>
      </c>
      <c r="V24" s="299">
        <f t="shared" si="9"/>
        <v>44</v>
      </c>
      <c r="W24" s="331">
        <v>324</v>
      </c>
      <c r="X24" s="299">
        <f t="shared" si="14"/>
        <v>21</v>
      </c>
      <c r="Y24" s="332">
        <v>1157</v>
      </c>
      <c r="Z24" s="299">
        <f t="shared" si="15"/>
        <v>28</v>
      </c>
      <c r="AA24" s="201">
        <v>7697</v>
      </c>
      <c r="AB24" s="299">
        <f t="shared" si="12"/>
        <v>7</v>
      </c>
      <c r="AC24" s="201">
        <v>350673</v>
      </c>
      <c r="AD24" s="299">
        <f t="shared" si="13"/>
        <v>6</v>
      </c>
      <c r="AE24" s="203" t="s">
        <v>21</v>
      </c>
      <c r="AF24" s="86"/>
    </row>
    <row r="25" spans="1:32" ht="13.5" customHeight="1">
      <c r="A25" s="174">
        <v>15</v>
      </c>
      <c r="B25" s="174" t="s">
        <v>418</v>
      </c>
      <c r="C25" s="192">
        <v>580660</v>
      </c>
      <c r="D25" s="299">
        <f t="shared" si="0"/>
        <v>13</v>
      </c>
      <c r="E25" s="199">
        <v>0.46103</v>
      </c>
      <c r="F25" s="299">
        <f t="shared" si="1"/>
        <v>25</v>
      </c>
      <c r="G25" s="201">
        <v>1942523</v>
      </c>
      <c r="H25" s="299">
        <f t="shared" si="2"/>
        <v>15</v>
      </c>
      <c r="I25" s="200">
        <v>58378</v>
      </c>
      <c r="J25" s="299">
        <f t="shared" si="3"/>
        <v>12</v>
      </c>
      <c r="K25" s="195">
        <v>54409</v>
      </c>
      <c r="L25" s="299">
        <f t="shared" si="4"/>
        <v>2</v>
      </c>
      <c r="M25" s="195">
        <v>217998</v>
      </c>
      <c r="N25" s="299">
        <f t="shared" si="5"/>
        <v>2</v>
      </c>
      <c r="O25" s="195">
        <v>122633</v>
      </c>
      <c r="P25" s="299">
        <f t="shared" si="6"/>
        <v>2</v>
      </c>
      <c r="Q25" s="195">
        <v>611700</v>
      </c>
      <c r="R25" s="299">
        <f t="shared" si="7"/>
        <v>1</v>
      </c>
      <c r="S25" s="195">
        <v>804</v>
      </c>
      <c r="T25" s="299">
        <f t="shared" si="8"/>
        <v>7</v>
      </c>
      <c r="U25" s="195">
        <v>105</v>
      </c>
      <c r="V25" s="299">
        <f t="shared" si="9"/>
        <v>37</v>
      </c>
      <c r="W25" s="331">
        <v>300</v>
      </c>
      <c r="X25" s="299">
        <f t="shared" si="14"/>
        <v>23</v>
      </c>
      <c r="Y25" s="332">
        <v>1798</v>
      </c>
      <c r="Z25" s="299">
        <f t="shared" si="15"/>
        <v>23</v>
      </c>
      <c r="AA25" s="201">
        <v>5339</v>
      </c>
      <c r="AB25" s="299">
        <f t="shared" si="12"/>
        <v>10</v>
      </c>
      <c r="AC25" s="201">
        <v>184942</v>
      </c>
      <c r="AD25" s="299">
        <f t="shared" si="13"/>
        <v>17</v>
      </c>
      <c r="AE25" s="203" t="s">
        <v>22</v>
      </c>
      <c r="AF25" s="86"/>
    </row>
    <row r="26" spans="1:32" ht="13.5" customHeight="1">
      <c r="A26" s="174">
        <v>16</v>
      </c>
      <c r="B26" s="174" t="s">
        <v>419</v>
      </c>
      <c r="C26" s="192">
        <v>241792</v>
      </c>
      <c r="D26" s="299">
        <f t="shared" si="0"/>
        <v>39</v>
      </c>
      <c r="E26" s="199">
        <v>0.47764</v>
      </c>
      <c r="F26" s="299">
        <f t="shared" si="1"/>
        <v>24</v>
      </c>
      <c r="G26" s="201">
        <v>901108</v>
      </c>
      <c r="H26" s="299">
        <f t="shared" si="2"/>
        <v>37</v>
      </c>
      <c r="I26" s="200">
        <v>28172</v>
      </c>
      <c r="J26" s="299">
        <f t="shared" si="3"/>
        <v>37</v>
      </c>
      <c r="K26" s="195">
        <v>16744</v>
      </c>
      <c r="L26" s="299">
        <f t="shared" si="4"/>
        <v>38</v>
      </c>
      <c r="M26" s="195">
        <v>67058</v>
      </c>
      <c r="N26" s="299">
        <f t="shared" si="5"/>
        <v>34</v>
      </c>
      <c r="O26" s="195">
        <v>29145</v>
      </c>
      <c r="P26" s="299">
        <f t="shared" si="6"/>
        <v>26</v>
      </c>
      <c r="Q26" s="195">
        <v>205300</v>
      </c>
      <c r="R26" s="299">
        <f t="shared" si="7"/>
        <v>12</v>
      </c>
      <c r="S26" s="195">
        <v>240</v>
      </c>
      <c r="T26" s="299">
        <f t="shared" si="8"/>
        <v>35</v>
      </c>
      <c r="U26" s="195">
        <v>58</v>
      </c>
      <c r="V26" s="299">
        <f t="shared" si="9"/>
        <v>41</v>
      </c>
      <c r="W26" s="331">
        <v>237</v>
      </c>
      <c r="X26" s="299">
        <f t="shared" si="14"/>
        <v>26</v>
      </c>
      <c r="Y26" s="332">
        <v>301</v>
      </c>
      <c r="Z26" s="299">
        <f t="shared" si="15"/>
        <v>38</v>
      </c>
      <c r="AA26" s="201">
        <v>2717</v>
      </c>
      <c r="AB26" s="299">
        <f t="shared" si="12"/>
        <v>23</v>
      </c>
      <c r="AC26" s="201">
        <v>124328</v>
      </c>
      <c r="AD26" s="299">
        <f t="shared" si="13"/>
        <v>23</v>
      </c>
      <c r="AE26" s="203" t="s">
        <v>23</v>
      </c>
      <c r="AF26" s="86"/>
    </row>
    <row r="27" spans="1:32" ht="13.5" customHeight="1">
      <c r="A27" s="174">
        <v>17</v>
      </c>
      <c r="B27" s="174" t="s">
        <v>420</v>
      </c>
      <c r="C27" s="192">
        <v>273932</v>
      </c>
      <c r="D27" s="299">
        <f t="shared" si="0"/>
        <v>33</v>
      </c>
      <c r="E27" s="199">
        <v>0.50201</v>
      </c>
      <c r="F27" s="299">
        <f t="shared" si="1"/>
        <v>22</v>
      </c>
      <c r="G27" s="201">
        <v>959525</v>
      </c>
      <c r="H27" s="299">
        <f t="shared" si="2"/>
        <v>34</v>
      </c>
      <c r="I27" s="200">
        <v>29524</v>
      </c>
      <c r="J27" s="299">
        <f t="shared" si="3"/>
        <v>34</v>
      </c>
      <c r="K27" s="195">
        <v>13048</v>
      </c>
      <c r="L27" s="299">
        <f t="shared" si="4"/>
        <v>43</v>
      </c>
      <c r="M27" s="195">
        <v>47781</v>
      </c>
      <c r="N27" s="299">
        <f t="shared" si="5"/>
        <v>43</v>
      </c>
      <c r="O27" s="195">
        <v>23806</v>
      </c>
      <c r="P27" s="299">
        <f t="shared" si="6"/>
        <v>32</v>
      </c>
      <c r="Q27" s="195">
        <v>131300</v>
      </c>
      <c r="R27" s="299">
        <f t="shared" si="7"/>
        <v>22</v>
      </c>
      <c r="S27" s="195">
        <v>279</v>
      </c>
      <c r="T27" s="299">
        <f t="shared" si="8"/>
        <v>32</v>
      </c>
      <c r="U27" s="195">
        <v>141</v>
      </c>
      <c r="V27" s="299">
        <f t="shared" si="9"/>
        <v>32</v>
      </c>
      <c r="W27" s="331">
        <v>375</v>
      </c>
      <c r="X27" s="299">
        <f t="shared" si="14"/>
        <v>20</v>
      </c>
      <c r="Y27" s="332">
        <v>1718</v>
      </c>
      <c r="Z27" s="299">
        <f t="shared" si="15"/>
        <v>24</v>
      </c>
      <c r="AA27" s="201">
        <v>2861</v>
      </c>
      <c r="AB27" s="299">
        <f t="shared" si="12"/>
        <v>22</v>
      </c>
      <c r="AC27" s="201">
        <v>101950</v>
      </c>
      <c r="AD27" s="299">
        <f t="shared" si="13"/>
        <v>25</v>
      </c>
      <c r="AE27" s="203" t="s">
        <v>24</v>
      </c>
      <c r="AF27" s="86"/>
    </row>
    <row r="28" spans="1:32" ht="13.5" customHeight="1">
      <c r="A28" s="174">
        <v>18</v>
      </c>
      <c r="B28" s="174" t="s">
        <v>421</v>
      </c>
      <c r="C28" s="192">
        <v>252225</v>
      </c>
      <c r="D28" s="299">
        <f t="shared" si="0"/>
        <v>38</v>
      </c>
      <c r="E28" s="199">
        <v>0.40661</v>
      </c>
      <c r="F28" s="299">
        <f t="shared" si="1"/>
        <v>32</v>
      </c>
      <c r="G28" s="201">
        <v>654273</v>
      </c>
      <c r="H28" s="299">
        <f t="shared" si="2"/>
        <v>43</v>
      </c>
      <c r="I28" s="200">
        <v>23178</v>
      </c>
      <c r="J28" s="299">
        <f t="shared" si="3"/>
        <v>44</v>
      </c>
      <c r="K28" s="195">
        <v>15245</v>
      </c>
      <c r="L28" s="299">
        <f t="shared" si="4"/>
        <v>41</v>
      </c>
      <c r="M28" s="195">
        <v>63487</v>
      </c>
      <c r="N28" s="299">
        <f t="shared" si="5"/>
        <v>36</v>
      </c>
      <c r="O28" s="195">
        <v>23008</v>
      </c>
      <c r="P28" s="299">
        <f t="shared" si="6"/>
        <v>33</v>
      </c>
      <c r="Q28" s="195">
        <v>130700</v>
      </c>
      <c r="R28" s="299">
        <f t="shared" si="7"/>
        <v>23</v>
      </c>
      <c r="S28" s="195">
        <v>310</v>
      </c>
      <c r="T28" s="299">
        <f t="shared" si="8"/>
        <v>30</v>
      </c>
      <c r="U28" s="195">
        <v>104</v>
      </c>
      <c r="V28" s="299">
        <f t="shared" si="9"/>
        <v>38</v>
      </c>
      <c r="W28" s="331">
        <v>117</v>
      </c>
      <c r="X28" s="299">
        <f t="shared" si="14"/>
        <v>33</v>
      </c>
      <c r="Y28" s="332">
        <v>1012</v>
      </c>
      <c r="Z28" s="299">
        <f t="shared" si="15"/>
        <v>30</v>
      </c>
      <c r="AA28" s="201">
        <v>2161</v>
      </c>
      <c r="AB28" s="299">
        <f t="shared" si="12"/>
        <v>28</v>
      </c>
      <c r="AC28" s="201">
        <v>72942</v>
      </c>
      <c r="AD28" s="299">
        <f t="shared" si="13"/>
        <v>31</v>
      </c>
      <c r="AE28" s="203" t="s">
        <v>25</v>
      </c>
      <c r="AF28" s="86"/>
    </row>
    <row r="29" spans="1:32" ht="13.5" customHeight="1">
      <c r="A29" s="174">
        <v>19</v>
      </c>
      <c r="B29" s="174" t="s">
        <v>422</v>
      </c>
      <c r="C29" s="192">
        <v>222110</v>
      </c>
      <c r="D29" s="299">
        <f t="shared" si="0"/>
        <v>41</v>
      </c>
      <c r="E29" s="199">
        <v>0.41384</v>
      </c>
      <c r="F29" s="299">
        <f t="shared" si="1"/>
        <v>30</v>
      </c>
      <c r="G29" s="201">
        <v>702115</v>
      </c>
      <c r="H29" s="299">
        <f t="shared" si="2"/>
        <v>41</v>
      </c>
      <c r="I29" s="200">
        <v>24490</v>
      </c>
      <c r="J29" s="299">
        <f t="shared" si="3"/>
        <v>42</v>
      </c>
      <c r="K29" s="195">
        <v>17020</v>
      </c>
      <c r="L29" s="299">
        <f t="shared" si="4"/>
        <v>37</v>
      </c>
      <c r="M29" s="195">
        <v>54593</v>
      </c>
      <c r="N29" s="299">
        <f t="shared" si="5"/>
        <v>40</v>
      </c>
      <c r="O29" s="195">
        <v>13076</v>
      </c>
      <c r="P29" s="299">
        <f t="shared" si="6"/>
        <v>43</v>
      </c>
      <c r="Q29" s="195">
        <v>27200</v>
      </c>
      <c r="R29" s="299">
        <f t="shared" si="7"/>
        <v>43</v>
      </c>
      <c r="S29" s="195">
        <v>349</v>
      </c>
      <c r="T29" s="299">
        <f t="shared" si="8"/>
        <v>26</v>
      </c>
      <c r="U29" s="195">
        <v>165</v>
      </c>
      <c r="V29" s="299">
        <f t="shared" si="9"/>
        <v>30</v>
      </c>
      <c r="W29" s="331">
        <v>0</v>
      </c>
      <c r="X29" s="331">
        <v>0</v>
      </c>
      <c r="Y29" s="331" t="s">
        <v>123</v>
      </c>
      <c r="Z29" s="187">
        <v>0</v>
      </c>
      <c r="AA29" s="201">
        <v>1764</v>
      </c>
      <c r="AB29" s="299">
        <f t="shared" si="12"/>
        <v>35</v>
      </c>
      <c r="AC29" s="201">
        <v>71191</v>
      </c>
      <c r="AD29" s="299">
        <f t="shared" si="13"/>
        <v>32</v>
      </c>
      <c r="AE29" s="203" t="s">
        <v>26</v>
      </c>
      <c r="AF29" s="86"/>
    </row>
    <row r="30" spans="1:32" ht="13.5" customHeight="1">
      <c r="A30" s="174">
        <v>20</v>
      </c>
      <c r="B30" s="174" t="s">
        <v>228</v>
      </c>
      <c r="C30" s="192">
        <v>418784</v>
      </c>
      <c r="D30" s="299">
        <f t="shared" si="0"/>
        <v>18</v>
      </c>
      <c r="E30" s="199">
        <v>0.51476</v>
      </c>
      <c r="F30" s="299">
        <f t="shared" si="1"/>
        <v>21</v>
      </c>
      <c r="G30" s="201">
        <v>1762899</v>
      </c>
      <c r="H30" s="299">
        <f t="shared" si="2"/>
        <v>16</v>
      </c>
      <c r="I30" s="200">
        <v>53424</v>
      </c>
      <c r="J30" s="299">
        <f t="shared" si="3"/>
        <v>16</v>
      </c>
      <c r="K30" s="195">
        <v>51777</v>
      </c>
      <c r="L30" s="299">
        <f t="shared" si="4"/>
        <v>4</v>
      </c>
      <c r="M30" s="195">
        <v>185033</v>
      </c>
      <c r="N30" s="299">
        <f t="shared" si="5"/>
        <v>4</v>
      </c>
      <c r="O30" s="195">
        <v>58574</v>
      </c>
      <c r="P30" s="299">
        <f t="shared" si="6"/>
        <v>14</v>
      </c>
      <c r="Q30" s="195">
        <v>203200</v>
      </c>
      <c r="R30" s="299">
        <f t="shared" si="7"/>
        <v>13</v>
      </c>
      <c r="S30" s="195">
        <v>1032</v>
      </c>
      <c r="T30" s="299">
        <f t="shared" si="8"/>
        <v>3</v>
      </c>
      <c r="U30" s="195">
        <v>482</v>
      </c>
      <c r="V30" s="299">
        <f t="shared" si="9"/>
        <v>14</v>
      </c>
      <c r="W30" s="331">
        <v>0</v>
      </c>
      <c r="X30" s="331">
        <v>0</v>
      </c>
      <c r="Y30" s="331" t="s">
        <v>123</v>
      </c>
      <c r="Z30" s="187">
        <v>0</v>
      </c>
      <c r="AA30" s="201">
        <v>4994</v>
      </c>
      <c r="AB30" s="299">
        <f t="shared" si="12"/>
        <v>13</v>
      </c>
      <c r="AC30" s="201">
        <v>198887</v>
      </c>
      <c r="AD30" s="299">
        <f t="shared" si="13"/>
        <v>14</v>
      </c>
      <c r="AE30" s="203" t="s">
        <v>27</v>
      </c>
      <c r="AF30" s="86"/>
    </row>
    <row r="31" spans="1:32" ht="13.5" customHeight="1">
      <c r="A31" s="174">
        <v>21</v>
      </c>
      <c r="B31" s="174" t="s">
        <v>423</v>
      </c>
      <c r="C31" s="192">
        <v>392067</v>
      </c>
      <c r="D31" s="299">
        <f t="shared" si="0"/>
        <v>20</v>
      </c>
      <c r="E31" s="199">
        <v>0.54366</v>
      </c>
      <c r="F31" s="299">
        <f t="shared" si="1"/>
        <v>19</v>
      </c>
      <c r="G31" s="201">
        <v>1692273</v>
      </c>
      <c r="H31" s="299">
        <f t="shared" si="2"/>
        <v>17</v>
      </c>
      <c r="I31" s="200">
        <v>46836</v>
      </c>
      <c r="J31" s="299">
        <f t="shared" si="3"/>
        <v>18</v>
      </c>
      <c r="K31" s="195">
        <v>28511</v>
      </c>
      <c r="L31" s="299">
        <f t="shared" si="4"/>
        <v>21</v>
      </c>
      <c r="M31" s="195">
        <v>113037</v>
      </c>
      <c r="N31" s="299">
        <f t="shared" si="5"/>
        <v>20</v>
      </c>
      <c r="O31" s="195">
        <v>25567</v>
      </c>
      <c r="P31" s="299">
        <f t="shared" si="6"/>
        <v>30</v>
      </c>
      <c r="Q31" s="195">
        <v>106900</v>
      </c>
      <c r="R31" s="299">
        <f t="shared" si="7"/>
        <v>26</v>
      </c>
      <c r="S31" s="195">
        <v>841</v>
      </c>
      <c r="T31" s="299">
        <f t="shared" si="8"/>
        <v>5</v>
      </c>
      <c r="U31" s="195">
        <v>418</v>
      </c>
      <c r="V31" s="299">
        <f t="shared" si="9"/>
        <v>16</v>
      </c>
      <c r="W31" s="331">
        <v>0</v>
      </c>
      <c r="X31" s="331">
        <v>0</v>
      </c>
      <c r="Y31" s="331" t="s">
        <v>123</v>
      </c>
      <c r="Z31" s="187">
        <v>0</v>
      </c>
      <c r="AA31" s="201">
        <v>5721</v>
      </c>
      <c r="AB31" s="299">
        <f t="shared" si="12"/>
        <v>8</v>
      </c>
      <c r="AC31" s="201">
        <v>198775</v>
      </c>
      <c r="AD31" s="299">
        <f t="shared" si="13"/>
        <v>15</v>
      </c>
      <c r="AE31" s="203" t="s">
        <v>28</v>
      </c>
      <c r="AF31" s="86"/>
    </row>
    <row r="32" spans="1:32" ht="13.5" customHeight="1">
      <c r="A32" s="174">
        <v>22</v>
      </c>
      <c r="B32" s="174" t="s">
        <v>229</v>
      </c>
      <c r="C32" s="192">
        <v>507012</v>
      </c>
      <c r="D32" s="299">
        <f t="shared" si="0"/>
        <v>15</v>
      </c>
      <c r="E32" s="199">
        <v>0.72822</v>
      </c>
      <c r="F32" s="299">
        <f t="shared" si="1"/>
        <v>7</v>
      </c>
      <c r="G32" s="201">
        <v>3101175</v>
      </c>
      <c r="H32" s="299">
        <f t="shared" si="2"/>
        <v>10</v>
      </c>
      <c r="I32" s="200">
        <v>75295</v>
      </c>
      <c r="J32" s="299">
        <f t="shared" si="3"/>
        <v>10</v>
      </c>
      <c r="K32" s="195">
        <v>31864</v>
      </c>
      <c r="L32" s="299">
        <f t="shared" si="4"/>
        <v>20</v>
      </c>
      <c r="M32" s="195">
        <v>126098</v>
      </c>
      <c r="N32" s="299">
        <f t="shared" si="5"/>
        <v>17</v>
      </c>
      <c r="O32" s="195">
        <v>38901</v>
      </c>
      <c r="P32" s="299">
        <f t="shared" si="6"/>
        <v>21</v>
      </c>
      <c r="Q32" s="195">
        <v>80900</v>
      </c>
      <c r="R32" s="299">
        <f t="shared" si="7"/>
        <v>32</v>
      </c>
      <c r="S32" s="195">
        <v>496</v>
      </c>
      <c r="T32" s="299">
        <f t="shared" si="8"/>
        <v>16</v>
      </c>
      <c r="U32" s="195">
        <v>356</v>
      </c>
      <c r="V32" s="299">
        <f t="shared" si="9"/>
        <v>21</v>
      </c>
      <c r="W32" s="331">
        <v>2022</v>
      </c>
      <c r="X32" s="299">
        <f>RANK(W32,W$11:W$57)</f>
        <v>4</v>
      </c>
      <c r="Y32" s="332">
        <v>2678</v>
      </c>
      <c r="Z32" s="299">
        <f>RANK(Y32,Y$11:Y$57)</f>
        <v>12</v>
      </c>
      <c r="AA32" s="201">
        <v>9299</v>
      </c>
      <c r="AB32" s="299">
        <f t="shared" si="12"/>
        <v>5</v>
      </c>
      <c r="AC32" s="201">
        <v>398450</v>
      </c>
      <c r="AD32" s="299">
        <f t="shared" si="13"/>
        <v>3</v>
      </c>
      <c r="AE32" s="203" t="s">
        <v>29</v>
      </c>
      <c r="AF32" s="86"/>
    </row>
    <row r="33" spans="1:32" ht="13.5" customHeight="1">
      <c r="A33" s="174">
        <v>23</v>
      </c>
      <c r="B33" s="174" t="s">
        <v>230</v>
      </c>
      <c r="C33" s="192">
        <v>954513</v>
      </c>
      <c r="D33" s="299">
        <f t="shared" si="0"/>
        <v>4</v>
      </c>
      <c r="E33" s="204">
        <v>0.92554</v>
      </c>
      <c r="F33" s="299">
        <f t="shared" si="1"/>
        <v>2</v>
      </c>
      <c r="G33" s="201">
        <v>6107990</v>
      </c>
      <c r="H33" s="299">
        <f t="shared" si="2"/>
        <v>4</v>
      </c>
      <c r="I33" s="200">
        <v>148389</v>
      </c>
      <c r="J33" s="299">
        <f t="shared" si="3"/>
        <v>4</v>
      </c>
      <c r="K33" s="195">
        <v>35068</v>
      </c>
      <c r="L33" s="299">
        <f t="shared" si="4"/>
        <v>16</v>
      </c>
      <c r="M33" s="195">
        <v>141734</v>
      </c>
      <c r="N33" s="299">
        <f t="shared" si="5"/>
        <v>13</v>
      </c>
      <c r="O33" s="195">
        <v>41852</v>
      </c>
      <c r="P33" s="299">
        <f t="shared" si="6"/>
        <v>19</v>
      </c>
      <c r="Q33" s="195">
        <v>140800</v>
      </c>
      <c r="R33" s="299">
        <f t="shared" si="7"/>
        <v>20</v>
      </c>
      <c r="S33" s="195">
        <v>218</v>
      </c>
      <c r="T33" s="299">
        <f t="shared" si="8"/>
        <v>37</v>
      </c>
      <c r="U33" s="195">
        <v>133</v>
      </c>
      <c r="V33" s="299">
        <f t="shared" si="9"/>
        <v>34</v>
      </c>
      <c r="W33" s="331">
        <v>700</v>
      </c>
      <c r="X33" s="299">
        <f>RANK(W33,W$11:W$57)</f>
        <v>15</v>
      </c>
      <c r="Y33" s="332">
        <v>2348</v>
      </c>
      <c r="Z33" s="299">
        <f>RANK(Y33,Y$11:Y$57)</f>
        <v>17</v>
      </c>
      <c r="AA33" s="201">
        <v>15870</v>
      </c>
      <c r="AB33" s="299">
        <f t="shared" si="12"/>
        <v>2</v>
      </c>
      <c r="AC33" s="201">
        <v>828077</v>
      </c>
      <c r="AD33" s="299">
        <f t="shared" si="13"/>
        <v>1</v>
      </c>
      <c r="AE33" s="203" t="s">
        <v>30</v>
      </c>
      <c r="AF33" s="86"/>
    </row>
    <row r="34" spans="1:32" ht="13.5" customHeight="1">
      <c r="A34" s="174">
        <v>24</v>
      </c>
      <c r="B34" s="174" t="s">
        <v>424</v>
      </c>
      <c r="C34" s="192">
        <v>347265</v>
      </c>
      <c r="D34" s="299">
        <f t="shared" si="0"/>
        <v>23</v>
      </c>
      <c r="E34" s="199">
        <v>0.59431</v>
      </c>
      <c r="F34" s="299">
        <f t="shared" si="1"/>
        <v>15</v>
      </c>
      <c r="G34" s="201">
        <v>1512771</v>
      </c>
      <c r="H34" s="299">
        <f t="shared" si="2"/>
        <v>22</v>
      </c>
      <c r="I34" s="200">
        <v>43259</v>
      </c>
      <c r="J34" s="299">
        <f t="shared" si="3"/>
        <v>21</v>
      </c>
      <c r="K34" s="195">
        <v>25696</v>
      </c>
      <c r="L34" s="299">
        <f t="shared" si="4"/>
        <v>24</v>
      </c>
      <c r="M34" s="195">
        <v>96259</v>
      </c>
      <c r="N34" s="299">
        <f t="shared" si="5"/>
        <v>22</v>
      </c>
      <c r="O34" s="195">
        <v>35446</v>
      </c>
      <c r="P34" s="299">
        <f t="shared" si="6"/>
        <v>23</v>
      </c>
      <c r="Q34" s="195">
        <v>131500</v>
      </c>
      <c r="R34" s="299">
        <f t="shared" si="7"/>
        <v>21</v>
      </c>
      <c r="S34" s="195">
        <v>372</v>
      </c>
      <c r="T34" s="299">
        <f t="shared" si="8"/>
        <v>24</v>
      </c>
      <c r="U34" s="195">
        <v>245</v>
      </c>
      <c r="V34" s="299">
        <f t="shared" si="9"/>
        <v>25</v>
      </c>
      <c r="W34" s="331">
        <v>1547</v>
      </c>
      <c r="X34" s="299">
        <f>RANK(W34,W$11:W$57)</f>
        <v>6</v>
      </c>
      <c r="Y34" s="332">
        <v>4118</v>
      </c>
      <c r="Z34" s="299">
        <f>RANK(Y34,Y$11:Y$57)</f>
        <v>4</v>
      </c>
      <c r="AA34" s="201">
        <v>3498</v>
      </c>
      <c r="AB34" s="299">
        <f t="shared" si="12"/>
        <v>20</v>
      </c>
      <c r="AC34" s="201">
        <v>197322</v>
      </c>
      <c r="AD34" s="299">
        <f t="shared" si="13"/>
        <v>16</v>
      </c>
      <c r="AE34" s="203" t="s">
        <v>31</v>
      </c>
      <c r="AF34" s="86"/>
    </row>
    <row r="35" spans="1:32" ht="13.5" customHeight="1">
      <c r="A35" s="174">
        <v>25</v>
      </c>
      <c r="B35" s="174" t="s">
        <v>425</v>
      </c>
      <c r="C35" s="192">
        <v>208071</v>
      </c>
      <c r="D35" s="299">
        <f t="shared" si="0"/>
        <v>44</v>
      </c>
      <c r="E35" s="199">
        <v>0.56352</v>
      </c>
      <c r="F35" s="299">
        <f t="shared" si="1"/>
        <v>17</v>
      </c>
      <c r="G35" s="201">
        <v>1151594</v>
      </c>
      <c r="H35" s="299">
        <f t="shared" si="2"/>
        <v>30</v>
      </c>
      <c r="I35" s="200">
        <v>34468</v>
      </c>
      <c r="J35" s="299">
        <f t="shared" si="3"/>
        <v>31</v>
      </c>
      <c r="K35" s="195">
        <v>19306</v>
      </c>
      <c r="L35" s="299">
        <f t="shared" si="4"/>
        <v>32</v>
      </c>
      <c r="M35" s="195">
        <v>77549</v>
      </c>
      <c r="N35" s="299">
        <f t="shared" si="5"/>
        <v>27</v>
      </c>
      <c r="O35" s="195">
        <v>32673</v>
      </c>
      <c r="P35" s="299">
        <f t="shared" si="6"/>
        <v>24</v>
      </c>
      <c r="Q35" s="195">
        <v>163900</v>
      </c>
      <c r="R35" s="299">
        <f t="shared" si="7"/>
        <v>17</v>
      </c>
      <c r="S35" s="195">
        <v>204</v>
      </c>
      <c r="T35" s="299">
        <f t="shared" si="8"/>
        <v>38</v>
      </c>
      <c r="U35" s="195">
        <v>88</v>
      </c>
      <c r="V35" s="299">
        <f t="shared" si="9"/>
        <v>39</v>
      </c>
      <c r="W35" s="331">
        <v>0</v>
      </c>
      <c r="X35" s="331">
        <v>0</v>
      </c>
      <c r="Y35" s="331" t="s">
        <v>123</v>
      </c>
      <c r="Z35" s="187">
        <v>0</v>
      </c>
      <c r="AA35" s="201">
        <v>2655</v>
      </c>
      <c r="AB35" s="299">
        <f t="shared" si="12"/>
        <v>24</v>
      </c>
      <c r="AC35" s="201">
        <v>155197</v>
      </c>
      <c r="AD35" s="299">
        <f t="shared" si="13"/>
        <v>19</v>
      </c>
      <c r="AE35" s="203" t="s">
        <v>32</v>
      </c>
      <c r="AF35" s="86"/>
    </row>
    <row r="36" spans="1:32" ht="13.5" customHeight="1">
      <c r="A36" s="174">
        <v>26</v>
      </c>
      <c r="B36" s="174" t="s">
        <v>426</v>
      </c>
      <c r="C36" s="192">
        <v>364909</v>
      </c>
      <c r="D36" s="299">
        <f t="shared" si="0"/>
        <v>22</v>
      </c>
      <c r="E36" s="199">
        <v>0.58837</v>
      </c>
      <c r="F36" s="299">
        <f t="shared" si="1"/>
        <v>16</v>
      </c>
      <c r="G36" s="201">
        <v>2131539</v>
      </c>
      <c r="H36" s="299">
        <f t="shared" si="2"/>
        <v>13</v>
      </c>
      <c r="I36" s="200">
        <v>55452</v>
      </c>
      <c r="J36" s="299">
        <f t="shared" si="3"/>
        <v>15</v>
      </c>
      <c r="K36" s="195">
        <v>17485</v>
      </c>
      <c r="L36" s="299">
        <f t="shared" si="4"/>
        <v>36</v>
      </c>
      <c r="M36" s="195">
        <v>60790</v>
      </c>
      <c r="N36" s="299">
        <f t="shared" si="5"/>
        <v>38</v>
      </c>
      <c r="O36" s="195">
        <v>17574</v>
      </c>
      <c r="P36" s="299">
        <f t="shared" si="6"/>
        <v>39</v>
      </c>
      <c r="Q36" s="195">
        <v>75000</v>
      </c>
      <c r="R36" s="299">
        <f t="shared" si="7"/>
        <v>34</v>
      </c>
      <c r="S36" s="195">
        <v>343</v>
      </c>
      <c r="T36" s="299">
        <f t="shared" si="8"/>
        <v>27</v>
      </c>
      <c r="U36" s="195">
        <v>142</v>
      </c>
      <c r="V36" s="299">
        <f t="shared" si="9"/>
        <v>31</v>
      </c>
      <c r="W36" s="331">
        <v>87</v>
      </c>
      <c r="X36" s="299">
        <f>RANK(W36,W$11:W$57)</f>
        <v>35</v>
      </c>
      <c r="Y36" s="332">
        <v>814</v>
      </c>
      <c r="Z36" s="299">
        <f>RANK(Y36,Y$11:Y$57)</f>
        <v>31</v>
      </c>
      <c r="AA36" s="201">
        <v>4398</v>
      </c>
      <c r="AB36" s="299">
        <f t="shared" si="12"/>
        <v>17</v>
      </c>
      <c r="AC36" s="201">
        <v>143999</v>
      </c>
      <c r="AD36" s="299">
        <f t="shared" si="13"/>
        <v>22</v>
      </c>
      <c r="AE36" s="203" t="s">
        <v>33</v>
      </c>
      <c r="AF36" s="86"/>
    </row>
    <row r="37" spans="1:32" ht="13.5" customHeight="1">
      <c r="A37" s="174">
        <v>27</v>
      </c>
      <c r="B37" s="174" t="s">
        <v>427</v>
      </c>
      <c r="C37" s="192">
        <v>923032</v>
      </c>
      <c r="D37" s="299">
        <f t="shared" si="0"/>
        <v>6</v>
      </c>
      <c r="E37" s="199">
        <v>0.7776</v>
      </c>
      <c r="F37" s="299">
        <f t="shared" si="1"/>
        <v>5</v>
      </c>
      <c r="G37" s="201">
        <v>7320726</v>
      </c>
      <c r="H37" s="299">
        <f t="shared" si="2"/>
        <v>3</v>
      </c>
      <c r="I37" s="200">
        <v>163037</v>
      </c>
      <c r="J37" s="299">
        <f t="shared" si="3"/>
        <v>3</v>
      </c>
      <c r="K37" s="195">
        <v>9028</v>
      </c>
      <c r="L37" s="299">
        <f t="shared" si="4"/>
        <v>46</v>
      </c>
      <c r="M37" s="195">
        <v>33595</v>
      </c>
      <c r="N37" s="299">
        <f t="shared" si="5"/>
        <v>46</v>
      </c>
      <c r="O37" s="195">
        <v>5794</v>
      </c>
      <c r="P37" s="299">
        <f t="shared" si="6"/>
        <v>46</v>
      </c>
      <c r="Q37" s="195">
        <v>26100</v>
      </c>
      <c r="R37" s="299">
        <f t="shared" si="7"/>
        <v>44</v>
      </c>
      <c r="S37" s="195">
        <v>57</v>
      </c>
      <c r="T37" s="299">
        <f t="shared" si="8"/>
        <v>47</v>
      </c>
      <c r="U37" s="195">
        <v>5</v>
      </c>
      <c r="V37" s="299">
        <f t="shared" si="9"/>
        <v>46</v>
      </c>
      <c r="W37" s="331">
        <v>193</v>
      </c>
      <c r="X37" s="299">
        <f>RANK(W37,W$11:W$57)</f>
        <v>27</v>
      </c>
      <c r="Y37" s="332">
        <v>589</v>
      </c>
      <c r="Z37" s="299">
        <f>RANK(Y37,Y$11:Y$57)</f>
        <v>35</v>
      </c>
      <c r="AA37" s="201">
        <v>15990</v>
      </c>
      <c r="AB37" s="299">
        <f t="shared" si="12"/>
        <v>1</v>
      </c>
      <c r="AC37" s="201">
        <v>436048</v>
      </c>
      <c r="AD37" s="299">
        <f t="shared" si="13"/>
        <v>2</v>
      </c>
      <c r="AE37" s="203" t="s">
        <v>34</v>
      </c>
      <c r="AF37" s="86"/>
    </row>
    <row r="38" spans="1:32" ht="13.5" customHeight="1">
      <c r="A38" s="174">
        <v>28</v>
      </c>
      <c r="B38" s="174" t="s">
        <v>428</v>
      </c>
      <c r="C38" s="192">
        <v>795486</v>
      </c>
      <c r="D38" s="299">
        <f t="shared" si="0"/>
        <v>10</v>
      </c>
      <c r="E38" s="199">
        <v>0.64078</v>
      </c>
      <c r="F38" s="299">
        <f t="shared" si="1"/>
        <v>12</v>
      </c>
      <c r="G38" s="201">
        <v>4630661</v>
      </c>
      <c r="H38" s="299">
        <f t="shared" si="2"/>
        <v>7</v>
      </c>
      <c r="I38" s="200">
        <v>114504</v>
      </c>
      <c r="J38" s="299">
        <f t="shared" si="3"/>
        <v>8</v>
      </c>
      <c r="K38" s="195">
        <v>46831</v>
      </c>
      <c r="L38" s="299">
        <f t="shared" si="4"/>
        <v>5</v>
      </c>
      <c r="M38" s="195">
        <v>169416</v>
      </c>
      <c r="N38" s="299">
        <f t="shared" si="5"/>
        <v>6</v>
      </c>
      <c r="O38" s="195">
        <v>44075</v>
      </c>
      <c r="P38" s="299">
        <f t="shared" si="6"/>
        <v>17</v>
      </c>
      <c r="Q38" s="195">
        <v>183400</v>
      </c>
      <c r="R38" s="299">
        <f t="shared" si="7"/>
        <v>14</v>
      </c>
      <c r="S38" s="195">
        <v>562</v>
      </c>
      <c r="T38" s="299">
        <f t="shared" si="8"/>
        <v>14</v>
      </c>
      <c r="U38" s="195">
        <v>303</v>
      </c>
      <c r="V38" s="299">
        <f t="shared" si="9"/>
        <v>22</v>
      </c>
      <c r="W38" s="331">
        <v>410</v>
      </c>
      <c r="X38" s="299">
        <f>RANK(W38,W$11:W$57)</f>
        <v>18</v>
      </c>
      <c r="Y38" s="332">
        <v>3168</v>
      </c>
      <c r="Z38" s="299">
        <f>RANK(Y38,Y$11:Y$57)</f>
        <v>10</v>
      </c>
      <c r="AA38" s="201">
        <v>7996</v>
      </c>
      <c r="AB38" s="299">
        <f t="shared" si="12"/>
        <v>6</v>
      </c>
      <c r="AC38" s="201">
        <v>356782</v>
      </c>
      <c r="AD38" s="299">
        <f t="shared" si="13"/>
        <v>5</v>
      </c>
      <c r="AE38" s="203" t="s">
        <v>35</v>
      </c>
      <c r="AF38" s="86"/>
    </row>
    <row r="39" spans="1:32" ht="13.5" customHeight="1">
      <c r="A39" s="174">
        <v>29</v>
      </c>
      <c r="B39" s="174" t="s">
        <v>232</v>
      </c>
      <c r="C39" s="192">
        <v>213373</v>
      </c>
      <c r="D39" s="299">
        <f t="shared" si="0"/>
        <v>42</v>
      </c>
      <c r="E39" s="199">
        <v>0.42603</v>
      </c>
      <c r="F39" s="299">
        <f t="shared" si="1"/>
        <v>29</v>
      </c>
      <c r="G39" s="201">
        <v>1158524</v>
      </c>
      <c r="H39" s="299">
        <f t="shared" si="2"/>
        <v>27</v>
      </c>
      <c r="I39" s="200">
        <v>30004</v>
      </c>
      <c r="J39" s="299">
        <f t="shared" si="3"/>
        <v>33</v>
      </c>
      <c r="K39" s="195">
        <v>12930</v>
      </c>
      <c r="L39" s="299">
        <f t="shared" si="4"/>
        <v>44</v>
      </c>
      <c r="M39" s="195">
        <v>47666</v>
      </c>
      <c r="N39" s="299">
        <f t="shared" si="5"/>
        <v>44</v>
      </c>
      <c r="O39" s="195">
        <v>11184</v>
      </c>
      <c r="P39" s="299">
        <f t="shared" si="6"/>
        <v>44</v>
      </c>
      <c r="Q39" s="195">
        <v>44900</v>
      </c>
      <c r="R39" s="299">
        <f t="shared" si="7"/>
        <v>41</v>
      </c>
      <c r="S39" s="195">
        <v>284</v>
      </c>
      <c r="T39" s="299">
        <f t="shared" si="8"/>
        <v>31</v>
      </c>
      <c r="U39" s="195">
        <v>134</v>
      </c>
      <c r="V39" s="299">
        <f t="shared" si="9"/>
        <v>33</v>
      </c>
      <c r="W39" s="331">
        <v>0</v>
      </c>
      <c r="X39" s="331">
        <v>0</v>
      </c>
      <c r="Y39" s="331" t="s">
        <v>123</v>
      </c>
      <c r="Z39" s="187">
        <v>0</v>
      </c>
      <c r="AA39" s="201">
        <v>1923</v>
      </c>
      <c r="AB39" s="299">
        <f t="shared" si="12"/>
        <v>32</v>
      </c>
      <c r="AC39" s="201">
        <v>62251</v>
      </c>
      <c r="AD39" s="299">
        <f t="shared" si="13"/>
        <v>36</v>
      </c>
      <c r="AE39" s="203" t="s">
        <v>36</v>
      </c>
      <c r="AF39" s="86"/>
    </row>
    <row r="40" spans="1:32" ht="13.5" customHeight="1">
      <c r="A40" s="174">
        <v>30</v>
      </c>
      <c r="B40" s="174" t="s">
        <v>37</v>
      </c>
      <c r="C40" s="192">
        <v>267220</v>
      </c>
      <c r="D40" s="299">
        <f t="shared" si="0"/>
        <v>35</v>
      </c>
      <c r="E40" s="199">
        <v>0.3295</v>
      </c>
      <c r="F40" s="299">
        <f t="shared" si="1"/>
        <v>43</v>
      </c>
      <c r="G40" s="201">
        <v>830680</v>
      </c>
      <c r="H40" s="299">
        <f t="shared" si="2"/>
        <v>39</v>
      </c>
      <c r="I40" s="200">
        <v>28729</v>
      </c>
      <c r="J40" s="299">
        <f t="shared" si="3"/>
        <v>36</v>
      </c>
      <c r="K40" s="195">
        <v>20352</v>
      </c>
      <c r="L40" s="299">
        <f t="shared" si="4"/>
        <v>29</v>
      </c>
      <c r="M40" s="195">
        <v>69537</v>
      </c>
      <c r="N40" s="299">
        <f t="shared" si="5"/>
        <v>32</v>
      </c>
      <c r="O40" s="195">
        <v>21426</v>
      </c>
      <c r="P40" s="299">
        <f t="shared" si="6"/>
        <v>36</v>
      </c>
      <c r="Q40" s="195">
        <v>33300</v>
      </c>
      <c r="R40" s="299">
        <f t="shared" si="7"/>
        <v>42</v>
      </c>
      <c r="S40" s="195">
        <v>361</v>
      </c>
      <c r="T40" s="299">
        <f t="shared" si="8"/>
        <v>25</v>
      </c>
      <c r="U40" s="195">
        <v>240</v>
      </c>
      <c r="V40" s="299">
        <f t="shared" si="9"/>
        <v>26</v>
      </c>
      <c r="W40" s="331">
        <v>188</v>
      </c>
      <c r="X40" s="299">
        <f aca="true" t="shared" si="16" ref="X40:X57">RANK(W40,W$11:W$57)</f>
        <v>28</v>
      </c>
      <c r="Y40" s="332">
        <v>2033</v>
      </c>
      <c r="Z40" s="299">
        <f aca="true" t="shared" si="17" ref="Z40:Z57">RANK(Y40,Y$11:Y$57)</f>
        <v>20</v>
      </c>
      <c r="AA40" s="201">
        <v>1736</v>
      </c>
      <c r="AB40" s="299">
        <f t="shared" si="12"/>
        <v>36</v>
      </c>
      <c r="AC40" s="201">
        <v>52439</v>
      </c>
      <c r="AD40" s="299">
        <f t="shared" si="13"/>
        <v>42</v>
      </c>
      <c r="AE40" s="203" t="s">
        <v>38</v>
      </c>
      <c r="AF40" s="86"/>
    </row>
    <row r="41" spans="1:32" ht="13.5" customHeight="1">
      <c r="A41" s="174">
        <v>31</v>
      </c>
      <c r="B41" s="174" t="s">
        <v>429</v>
      </c>
      <c r="C41" s="192">
        <v>178063</v>
      </c>
      <c r="D41" s="299">
        <f t="shared" si="0"/>
        <v>47</v>
      </c>
      <c r="E41" s="199">
        <v>0.27262</v>
      </c>
      <c r="F41" s="299">
        <f t="shared" si="1"/>
        <v>45</v>
      </c>
      <c r="G41" s="201">
        <v>479510</v>
      </c>
      <c r="H41" s="299">
        <f t="shared" si="2"/>
        <v>47</v>
      </c>
      <c r="I41" s="200">
        <v>18546</v>
      </c>
      <c r="J41" s="299">
        <f t="shared" si="3"/>
        <v>47</v>
      </c>
      <c r="K41" s="195">
        <v>17846</v>
      </c>
      <c r="L41" s="299">
        <f t="shared" si="4"/>
        <v>35</v>
      </c>
      <c r="M41" s="195">
        <v>68377</v>
      </c>
      <c r="N41" s="299">
        <f t="shared" si="5"/>
        <v>33</v>
      </c>
      <c r="O41" s="195">
        <v>20635</v>
      </c>
      <c r="P41" s="299">
        <f t="shared" si="6"/>
        <v>37</v>
      </c>
      <c r="Q41" s="195">
        <v>65500</v>
      </c>
      <c r="R41" s="299">
        <f t="shared" si="7"/>
        <v>36</v>
      </c>
      <c r="S41" s="195">
        <v>259</v>
      </c>
      <c r="T41" s="299">
        <f t="shared" si="8"/>
        <v>33</v>
      </c>
      <c r="U41" s="195">
        <v>228</v>
      </c>
      <c r="V41" s="299">
        <f t="shared" si="9"/>
        <v>27</v>
      </c>
      <c r="W41" s="331">
        <v>742</v>
      </c>
      <c r="X41" s="299">
        <f t="shared" si="16"/>
        <v>14</v>
      </c>
      <c r="Y41" s="332">
        <v>669</v>
      </c>
      <c r="Z41" s="299">
        <f t="shared" si="17"/>
        <v>33</v>
      </c>
      <c r="AA41" s="201">
        <v>820</v>
      </c>
      <c r="AB41" s="299">
        <f t="shared" si="12"/>
        <v>47</v>
      </c>
      <c r="AC41" s="201">
        <v>32725</v>
      </c>
      <c r="AD41" s="299">
        <f t="shared" si="13"/>
        <v>45</v>
      </c>
      <c r="AE41" s="203" t="s">
        <v>39</v>
      </c>
      <c r="AF41" s="86"/>
    </row>
    <row r="42" spans="1:32" s="6" customFormat="1" ht="13.5" customHeight="1">
      <c r="A42" s="185">
        <v>32</v>
      </c>
      <c r="B42" s="185" t="s">
        <v>430</v>
      </c>
      <c r="C42" s="186">
        <v>253001</v>
      </c>
      <c r="D42" s="297">
        <f t="shared" si="0"/>
        <v>37</v>
      </c>
      <c r="E42" s="9">
        <v>0.25957</v>
      </c>
      <c r="F42" s="297">
        <f t="shared" si="1"/>
        <v>47</v>
      </c>
      <c r="G42" s="10">
        <v>580135</v>
      </c>
      <c r="H42" s="297">
        <f t="shared" si="2"/>
        <v>46</v>
      </c>
      <c r="I42" s="11">
        <v>23711</v>
      </c>
      <c r="J42" s="297">
        <f t="shared" si="3"/>
        <v>43</v>
      </c>
      <c r="K42" s="189">
        <v>19173</v>
      </c>
      <c r="L42" s="297">
        <f t="shared" si="4"/>
        <v>33</v>
      </c>
      <c r="M42" s="189">
        <v>70392</v>
      </c>
      <c r="N42" s="297">
        <f t="shared" si="5"/>
        <v>31</v>
      </c>
      <c r="O42" s="189">
        <v>19676</v>
      </c>
      <c r="P42" s="297">
        <f t="shared" si="6"/>
        <v>38</v>
      </c>
      <c r="Q42" s="189">
        <v>90800</v>
      </c>
      <c r="R42" s="297">
        <f t="shared" si="7"/>
        <v>30</v>
      </c>
      <c r="S42" s="189">
        <v>525</v>
      </c>
      <c r="T42" s="297">
        <f t="shared" si="8"/>
        <v>15</v>
      </c>
      <c r="U42" s="189">
        <v>415</v>
      </c>
      <c r="V42" s="297">
        <f t="shared" si="9"/>
        <v>17</v>
      </c>
      <c r="W42" s="40">
        <v>1329</v>
      </c>
      <c r="X42" s="297">
        <f t="shared" si="16"/>
        <v>7</v>
      </c>
      <c r="Y42" s="333">
        <v>1929</v>
      </c>
      <c r="Z42" s="297">
        <f t="shared" si="17"/>
        <v>21</v>
      </c>
      <c r="AA42" s="10">
        <v>1140</v>
      </c>
      <c r="AB42" s="297">
        <f t="shared" si="12"/>
        <v>45</v>
      </c>
      <c r="AC42" s="10">
        <v>40519</v>
      </c>
      <c r="AD42" s="297">
        <f t="shared" si="13"/>
        <v>44</v>
      </c>
      <c r="AE42" s="191" t="s">
        <v>40</v>
      </c>
      <c r="AF42" s="16"/>
    </row>
    <row r="43" spans="1:32" ht="13.5" customHeight="1">
      <c r="A43" s="174">
        <v>33</v>
      </c>
      <c r="B43" s="174" t="s">
        <v>431</v>
      </c>
      <c r="C43" s="192">
        <v>297379</v>
      </c>
      <c r="D43" s="299">
        <f t="shared" si="0"/>
        <v>29</v>
      </c>
      <c r="E43" s="199">
        <v>0.52709</v>
      </c>
      <c r="F43" s="299">
        <f t="shared" si="1"/>
        <v>20</v>
      </c>
      <c r="G43" s="201">
        <v>1595689</v>
      </c>
      <c r="H43" s="299">
        <f t="shared" si="2"/>
        <v>21</v>
      </c>
      <c r="I43" s="200">
        <v>42042</v>
      </c>
      <c r="J43" s="299">
        <f t="shared" si="3"/>
        <v>23</v>
      </c>
      <c r="K43" s="195">
        <v>36077</v>
      </c>
      <c r="L43" s="299">
        <f t="shared" si="4"/>
        <v>15</v>
      </c>
      <c r="M43" s="195">
        <v>124585</v>
      </c>
      <c r="N43" s="299">
        <f t="shared" si="5"/>
        <v>18</v>
      </c>
      <c r="O43" s="195">
        <v>37585</v>
      </c>
      <c r="P43" s="299">
        <f t="shared" si="6"/>
        <v>22</v>
      </c>
      <c r="Q43" s="195">
        <v>163700</v>
      </c>
      <c r="R43" s="299">
        <f t="shared" si="7"/>
        <v>18</v>
      </c>
      <c r="S43" s="195">
        <v>490</v>
      </c>
      <c r="T43" s="299">
        <f t="shared" si="8"/>
        <v>17</v>
      </c>
      <c r="U43" s="195">
        <v>371</v>
      </c>
      <c r="V43" s="299">
        <f t="shared" si="9"/>
        <v>19</v>
      </c>
      <c r="W43" s="331">
        <v>36</v>
      </c>
      <c r="X43" s="299">
        <f t="shared" si="16"/>
        <v>39</v>
      </c>
      <c r="Y43" s="332">
        <v>1183</v>
      </c>
      <c r="Z43" s="299">
        <f t="shared" si="17"/>
        <v>27</v>
      </c>
      <c r="AA43" s="201">
        <v>3272</v>
      </c>
      <c r="AB43" s="299">
        <f t="shared" si="12"/>
        <v>21</v>
      </c>
      <c r="AC43" s="201">
        <v>144761</v>
      </c>
      <c r="AD43" s="299">
        <f t="shared" si="13"/>
        <v>21</v>
      </c>
      <c r="AE43" s="203" t="s">
        <v>41</v>
      </c>
      <c r="AF43" s="86"/>
    </row>
    <row r="44" spans="1:32" ht="13.5" customHeight="1">
      <c r="A44" s="174">
        <v>34</v>
      </c>
      <c r="B44" s="174" t="s">
        <v>432</v>
      </c>
      <c r="C44" s="192">
        <v>397972</v>
      </c>
      <c r="D44" s="299">
        <f t="shared" si="0"/>
        <v>19</v>
      </c>
      <c r="E44" s="199">
        <v>0.61476</v>
      </c>
      <c r="F44" s="299">
        <f t="shared" si="1"/>
        <v>14</v>
      </c>
      <c r="G44" s="201">
        <v>2357887</v>
      </c>
      <c r="H44" s="299">
        <f t="shared" si="2"/>
        <v>12</v>
      </c>
      <c r="I44" s="200">
        <v>58065</v>
      </c>
      <c r="J44" s="299">
        <f t="shared" si="3"/>
        <v>13</v>
      </c>
      <c r="K44" s="195">
        <v>28169</v>
      </c>
      <c r="L44" s="299">
        <f t="shared" si="4"/>
        <v>22</v>
      </c>
      <c r="M44" s="195">
        <v>87341</v>
      </c>
      <c r="N44" s="299">
        <f t="shared" si="5"/>
        <v>24</v>
      </c>
      <c r="O44" s="195">
        <v>26777</v>
      </c>
      <c r="P44" s="299">
        <f t="shared" si="6"/>
        <v>29</v>
      </c>
      <c r="Q44" s="195">
        <v>126600</v>
      </c>
      <c r="R44" s="299">
        <f t="shared" si="7"/>
        <v>25</v>
      </c>
      <c r="S44" s="195">
        <v>617</v>
      </c>
      <c r="T44" s="299">
        <f t="shared" si="8"/>
        <v>10</v>
      </c>
      <c r="U44" s="195">
        <v>373</v>
      </c>
      <c r="V44" s="299">
        <f t="shared" si="9"/>
        <v>18</v>
      </c>
      <c r="W44" s="331">
        <v>161</v>
      </c>
      <c r="X44" s="299">
        <f t="shared" si="16"/>
        <v>31</v>
      </c>
      <c r="Y44" s="332">
        <v>2538</v>
      </c>
      <c r="Z44" s="299">
        <f t="shared" si="17"/>
        <v>14</v>
      </c>
      <c r="AA44" s="201">
        <v>4920</v>
      </c>
      <c r="AB44" s="299">
        <f t="shared" si="12"/>
        <v>14</v>
      </c>
      <c r="AC44" s="201">
        <v>215192</v>
      </c>
      <c r="AD44" s="299">
        <f t="shared" si="13"/>
        <v>10</v>
      </c>
      <c r="AE44" s="203" t="s">
        <v>42</v>
      </c>
      <c r="AF44" s="86"/>
    </row>
    <row r="45" spans="1:32" ht="13.5" customHeight="1">
      <c r="A45" s="174">
        <v>35</v>
      </c>
      <c r="B45" s="174" t="s">
        <v>433</v>
      </c>
      <c r="C45" s="192">
        <v>299882</v>
      </c>
      <c r="D45" s="299">
        <f t="shared" si="0"/>
        <v>28</v>
      </c>
      <c r="E45" s="199">
        <v>0.4525</v>
      </c>
      <c r="F45" s="299">
        <f t="shared" si="1"/>
        <v>26</v>
      </c>
      <c r="G45" s="201">
        <v>1182770</v>
      </c>
      <c r="H45" s="299">
        <f t="shared" si="2"/>
        <v>25</v>
      </c>
      <c r="I45" s="200">
        <v>34477</v>
      </c>
      <c r="J45" s="299">
        <f t="shared" si="3"/>
        <v>30</v>
      </c>
      <c r="K45" s="195">
        <v>20307</v>
      </c>
      <c r="L45" s="299">
        <f t="shared" si="4"/>
        <v>31</v>
      </c>
      <c r="M45" s="195">
        <v>59667</v>
      </c>
      <c r="N45" s="299">
        <f t="shared" si="5"/>
        <v>39</v>
      </c>
      <c r="O45" s="195">
        <v>22894</v>
      </c>
      <c r="P45" s="299">
        <f t="shared" si="6"/>
        <v>34</v>
      </c>
      <c r="Q45" s="195">
        <v>105800</v>
      </c>
      <c r="R45" s="299">
        <f t="shared" si="7"/>
        <v>28</v>
      </c>
      <c r="S45" s="195">
        <v>441</v>
      </c>
      <c r="T45" s="299">
        <f t="shared" si="8"/>
        <v>20</v>
      </c>
      <c r="U45" s="195">
        <v>193</v>
      </c>
      <c r="V45" s="299">
        <f t="shared" si="9"/>
        <v>29</v>
      </c>
      <c r="W45" s="331">
        <v>258</v>
      </c>
      <c r="X45" s="299">
        <f t="shared" si="16"/>
        <v>24</v>
      </c>
      <c r="Y45" s="332">
        <v>3618</v>
      </c>
      <c r="Z45" s="299">
        <f t="shared" si="17"/>
        <v>7</v>
      </c>
      <c r="AA45" s="201">
        <v>1735</v>
      </c>
      <c r="AB45" s="299">
        <f t="shared" si="12"/>
        <v>37</v>
      </c>
      <c r="AC45" s="201">
        <v>92396</v>
      </c>
      <c r="AD45" s="299">
        <f t="shared" si="13"/>
        <v>27</v>
      </c>
      <c r="AE45" s="203" t="s">
        <v>43</v>
      </c>
      <c r="AF45" s="86"/>
    </row>
    <row r="46" spans="1:32" ht="13.5" customHeight="1">
      <c r="A46" s="174">
        <v>36</v>
      </c>
      <c r="B46" s="174" t="s">
        <v>434</v>
      </c>
      <c r="C46" s="192">
        <v>195098</v>
      </c>
      <c r="D46" s="299">
        <f t="shared" si="0"/>
        <v>45</v>
      </c>
      <c r="E46" s="199">
        <v>0.33399</v>
      </c>
      <c r="F46" s="299">
        <f t="shared" si="1"/>
        <v>42</v>
      </c>
      <c r="G46" s="201">
        <v>645742</v>
      </c>
      <c r="H46" s="299">
        <f t="shared" si="2"/>
        <v>44</v>
      </c>
      <c r="I46" s="200">
        <v>22855</v>
      </c>
      <c r="J46" s="299">
        <f t="shared" si="3"/>
        <v>45</v>
      </c>
      <c r="K46" s="195">
        <v>17958</v>
      </c>
      <c r="L46" s="299">
        <f t="shared" si="4"/>
        <v>34</v>
      </c>
      <c r="M46" s="195">
        <v>63003</v>
      </c>
      <c r="N46" s="299">
        <f t="shared" si="5"/>
        <v>37</v>
      </c>
      <c r="O46" s="195">
        <v>17454</v>
      </c>
      <c r="P46" s="299">
        <f t="shared" si="6"/>
        <v>40</v>
      </c>
      <c r="Q46" s="195">
        <v>55200</v>
      </c>
      <c r="R46" s="299">
        <f t="shared" si="7"/>
        <v>39</v>
      </c>
      <c r="S46" s="195">
        <v>314</v>
      </c>
      <c r="T46" s="299">
        <f t="shared" si="8"/>
        <v>29</v>
      </c>
      <c r="U46" s="195">
        <v>302</v>
      </c>
      <c r="V46" s="299">
        <f t="shared" si="9"/>
        <v>23</v>
      </c>
      <c r="W46" s="331">
        <v>106</v>
      </c>
      <c r="X46" s="299">
        <f t="shared" si="16"/>
        <v>34</v>
      </c>
      <c r="Y46" s="332">
        <v>1599</v>
      </c>
      <c r="Z46" s="299">
        <f t="shared" si="17"/>
        <v>25</v>
      </c>
      <c r="AA46" s="201">
        <v>1146</v>
      </c>
      <c r="AB46" s="299">
        <f t="shared" si="12"/>
        <v>44</v>
      </c>
      <c r="AC46" s="201">
        <v>47175</v>
      </c>
      <c r="AD46" s="299">
        <f t="shared" si="13"/>
        <v>43</v>
      </c>
      <c r="AE46" s="203" t="s">
        <v>44</v>
      </c>
      <c r="AF46" s="86"/>
    </row>
    <row r="47" spans="1:32" ht="13.5" customHeight="1">
      <c r="A47" s="174">
        <v>37</v>
      </c>
      <c r="B47" s="174" t="s">
        <v>435</v>
      </c>
      <c r="C47" s="192">
        <v>183735</v>
      </c>
      <c r="D47" s="299">
        <f t="shared" si="0"/>
        <v>46</v>
      </c>
      <c r="E47" s="199">
        <v>0.48738</v>
      </c>
      <c r="F47" s="299">
        <f t="shared" si="1"/>
        <v>23</v>
      </c>
      <c r="G47" s="201">
        <v>830470</v>
      </c>
      <c r="H47" s="299">
        <f t="shared" si="2"/>
        <v>40</v>
      </c>
      <c r="I47" s="200">
        <v>25683</v>
      </c>
      <c r="J47" s="299">
        <f t="shared" si="3"/>
        <v>40</v>
      </c>
      <c r="K47" s="195">
        <v>20316</v>
      </c>
      <c r="L47" s="299">
        <f t="shared" si="4"/>
        <v>30</v>
      </c>
      <c r="M47" s="195">
        <v>70957</v>
      </c>
      <c r="N47" s="299">
        <f t="shared" si="5"/>
        <v>30</v>
      </c>
      <c r="O47" s="195">
        <v>16941</v>
      </c>
      <c r="P47" s="299">
        <f t="shared" si="6"/>
        <v>41</v>
      </c>
      <c r="Q47" s="195">
        <v>62000</v>
      </c>
      <c r="R47" s="299">
        <f t="shared" si="7"/>
        <v>37</v>
      </c>
      <c r="S47" s="195">
        <v>87</v>
      </c>
      <c r="T47" s="299">
        <f t="shared" si="8"/>
        <v>45</v>
      </c>
      <c r="U47" s="195">
        <v>6</v>
      </c>
      <c r="V47" s="299">
        <f t="shared" si="9"/>
        <v>45</v>
      </c>
      <c r="W47" s="331">
        <v>164</v>
      </c>
      <c r="X47" s="299">
        <f t="shared" si="16"/>
        <v>30</v>
      </c>
      <c r="Y47" s="332">
        <v>1591</v>
      </c>
      <c r="Z47" s="299">
        <f t="shared" si="17"/>
        <v>26</v>
      </c>
      <c r="AA47" s="201">
        <v>1890</v>
      </c>
      <c r="AB47" s="299">
        <f t="shared" si="12"/>
        <v>33</v>
      </c>
      <c r="AC47" s="201">
        <v>69679</v>
      </c>
      <c r="AD47" s="299">
        <f t="shared" si="13"/>
        <v>34</v>
      </c>
      <c r="AE47" s="203" t="s">
        <v>45</v>
      </c>
      <c r="AF47" s="86"/>
    </row>
    <row r="48" spans="1:32" ht="13.5" customHeight="1">
      <c r="A48" s="174">
        <v>38</v>
      </c>
      <c r="B48" s="174" t="s">
        <v>436</v>
      </c>
      <c r="C48" s="192">
        <v>273149</v>
      </c>
      <c r="D48" s="299">
        <f t="shared" si="0"/>
        <v>34</v>
      </c>
      <c r="E48" s="199">
        <v>0.4342</v>
      </c>
      <c r="F48" s="299">
        <f t="shared" si="1"/>
        <v>28</v>
      </c>
      <c r="G48" s="201">
        <v>1179404</v>
      </c>
      <c r="H48" s="299">
        <f t="shared" si="2"/>
        <v>26</v>
      </c>
      <c r="I48" s="200">
        <v>35484</v>
      </c>
      <c r="J48" s="299">
        <f t="shared" si="3"/>
        <v>28</v>
      </c>
      <c r="K48" s="195">
        <v>25697</v>
      </c>
      <c r="L48" s="299">
        <f t="shared" si="4"/>
        <v>23</v>
      </c>
      <c r="M48" s="195">
        <v>79736</v>
      </c>
      <c r="N48" s="299">
        <f t="shared" si="5"/>
        <v>26</v>
      </c>
      <c r="O48" s="195">
        <v>28553</v>
      </c>
      <c r="P48" s="299">
        <f t="shared" si="6"/>
        <v>27</v>
      </c>
      <c r="Q48" s="195">
        <v>70600</v>
      </c>
      <c r="R48" s="299">
        <f t="shared" si="7"/>
        <v>35</v>
      </c>
      <c r="S48" s="195">
        <v>400</v>
      </c>
      <c r="T48" s="299">
        <f t="shared" si="8"/>
        <v>23</v>
      </c>
      <c r="U48" s="195">
        <v>606</v>
      </c>
      <c r="V48" s="299">
        <f t="shared" si="9"/>
        <v>10</v>
      </c>
      <c r="W48" s="331">
        <v>797</v>
      </c>
      <c r="X48" s="299">
        <f t="shared" si="16"/>
        <v>11</v>
      </c>
      <c r="Y48" s="332">
        <v>4045</v>
      </c>
      <c r="Z48" s="299">
        <f t="shared" si="17"/>
        <v>5</v>
      </c>
      <c r="AA48" s="201">
        <v>2189</v>
      </c>
      <c r="AB48" s="299">
        <f t="shared" si="12"/>
        <v>27</v>
      </c>
      <c r="AC48" s="201">
        <v>76840</v>
      </c>
      <c r="AD48" s="299">
        <f t="shared" si="13"/>
        <v>30</v>
      </c>
      <c r="AE48" s="203" t="s">
        <v>46</v>
      </c>
      <c r="AF48" s="86"/>
    </row>
    <row r="49" spans="1:32" ht="13.5" customHeight="1">
      <c r="A49" s="174">
        <v>39</v>
      </c>
      <c r="B49" s="174" t="s">
        <v>192</v>
      </c>
      <c r="C49" s="192">
        <v>277475</v>
      </c>
      <c r="D49" s="299">
        <f t="shared" si="0"/>
        <v>32</v>
      </c>
      <c r="E49" s="199">
        <v>0.26847</v>
      </c>
      <c r="F49" s="299">
        <f t="shared" si="1"/>
        <v>46</v>
      </c>
      <c r="G49" s="201">
        <v>621716</v>
      </c>
      <c r="H49" s="299">
        <f t="shared" si="2"/>
        <v>45</v>
      </c>
      <c r="I49" s="200">
        <v>24907</v>
      </c>
      <c r="J49" s="299">
        <f t="shared" si="3"/>
        <v>41</v>
      </c>
      <c r="K49" s="195">
        <v>15387</v>
      </c>
      <c r="L49" s="299">
        <f t="shared" si="4"/>
        <v>40</v>
      </c>
      <c r="M49" s="195">
        <v>48680</v>
      </c>
      <c r="N49" s="299">
        <f t="shared" si="5"/>
        <v>41</v>
      </c>
      <c r="O49" s="195">
        <v>15641</v>
      </c>
      <c r="P49" s="299">
        <f t="shared" si="6"/>
        <v>42</v>
      </c>
      <c r="Q49" s="195">
        <v>54600</v>
      </c>
      <c r="R49" s="299">
        <f t="shared" si="7"/>
        <v>40</v>
      </c>
      <c r="S49" s="195">
        <v>594</v>
      </c>
      <c r="T49" s="299">
        <f t="shared" si="8"/>
        <v>11</v>
      </c>
      <c r="U49" s="195">
        <v>561</v>
      </c>
      <c r="V49" s="299">
        <f t="shared" si="9"/>
        <v>13</v>
      </c>
      <c r="W49" s="331">
        <v>656</v>
      </c>
      <c r="X49" s="299">
        <f t="shared" si="16"/>
        <v>16</v>
      </c>
      <c r="Y49" s="332">
        <v>2244</v>
      </c>
      <c r="Z49" s="299">
        <f t="shared" si="17"/>
        <v>19</v>
      </c>
      <c r="AA49" s="201">
        <v>1156</v>
      </c>
      <c r="AB49" s="299">
        <f t="shared" si="12"/>
        <v>43</v>
      </c>
      <c r="AC49" s="201">
        <v>25719</v>
      </c>
      <c r="AD49" s="299">
        <f t="shared" si="13"/>
        <v>46</v>
      </c>
      <c r="AE49" s="203" t="s">
        <v>47</v>
      </c>
      <c r="AF49" s="86"/>
    </row>
    <row r="50" spans="1:32" ht="13.5" customHeight="1">
      <c r="A50" s="174">
        <v>40</v>
      </c>
      <c r="B50" s="174" t="s">
        <v>437</v>
      </c>
      <c r="C50" s="192">
        <v>813107</v>
      </c>
      <c r="D50" s="299">
        <f t="shared" si="0"/>
        <v>9</v>
      </c>
      <c r="E50" s="199">
        <v>0.64281</v>
      </c>
      <c r="F50" s="299">
        <f t="shared" si="1"/>
        <v>11</v>
      </c>
      <c r="G50" s="201">
        <v>4237463</v>
      </c>
      <c r="H50" s="299">
        <f t="shared" si="2"/>
        <v>9</v>
      </c>
      <c r="I50" s="200">
        <v>90032</v>
      </c>
      <c r="J50" s="299">
        <f t="shared" si="3"/>
        <v>9</v>
      </c>
      <c r="K50" s="195">
        <v>34659</v>
      </c>
      <c r="L50" s="299">
        <f t="shared" si="4"/>
        <v>18</v>
      </c>
      <c r="M50" s="195">
        <v>123287</v>
      </c>
      <c r="N50" s="299">
        <f t="shared" si="5"/>
        <v>19</v>
      </c>
      <c r="O50" s="195">
        <v>51666</v>
      </c>
      <c r="P50" s="299">
        <f t="shared" si="6"/>
        <v>15</v>
      </c>
      <c r="Q50" s="195">
        <v>181700</v>
      </c>
      <c r="R50" s="299">
        <f t="shared" si="7"/>
        <v>15</v>
      </c>
      <c r="S50" s="195">
        <v>222</v>
      </c>
      <c r="T50" s="299">
        <f t="shared" si="8"/>
        <v>36</v>
      </c>
      <c r="U50" s="195">
        <v>265</v>
      </c>
      <c r="V50" s="299">
        <f t="shared" si="9"/>
        <v>24</v>
      </c>
      <c r="W50" s="331">
        <v>256</v>
      </c>
      <c r="X50" s="299">
        <f t="shared" si="16"/>
        <v>25</v>
      </c>
      <c r="Y50" s="332">
        <v>2734</v>
      </c>
      <c r="Z50" s="299">
        <f t="shared" si="17"/>
        <v>11</v>
      </c>
      <c r="AA50" s="201">
        <v>5348</v>
      </c>
      <c r="AB50" s="299">
        <f t="shared" si="12"/>
        <v>9</v>
      </c>
      <c r="AC50" s="201">
        <v>216032</v>
      </c>
      <c r="AD50" s="299">
        <f t="shared" si="13"/>
        <v>9</v>
      </c>
      <c r="AE50" s="203" t="s">
        <v>48</v>
      </c>
      <c r="AF50" s="86"/>
    </row>
    <row r="51" spans="1:32" ht="13.5" customHeight="1">
      <c r="A51" s="174">
        <v>41</v>
      </c>
      <c r="B51" s="174" t="s">
        <v>438</v>
      </c>
      <c r="C51" s="192">
        <v>213342</v>
      </c>
      <c r="D51" s="299">
        <f t="shared" si="0"/>
        <v>43</v>
      </c>
      <c r="E51" s="199">
        <v>0.34776</v>
      </c>
      <c r="F51" s="299">
        <f t="shared" si="1"/>
        <v>36</v>
      </c>
      <c r="G51" s="201">
        <v>689350</v>
      </c>
      <c r="H51" s="299">
        <f t="shared" si="2"/>
        <v>42</v>
      </c>
      <c r="I51" s="200">
        <v>21812</v>
      </c>
      <c r="J51" s="299">
        <f t="shared" si="3"/>
        <v>46</v>
      </c>
      <c r="K51" s="195">
        <v>15819</v>
      </c>
      <c r="L51" s="299">
        <f t="shared" si="4"/>
        <v>39</v>
      </c>
      <c r="M51" s="195">
        <v>63763</v>
      </c>
      <c r="N51" s="299">
        <f t="shared" si="5"/>
        <v>35</v>
      </c>
      <c r="O51" s="195">
        <v>23906</v>
      </c>
      <c r="P51" s="299">
        <f t="shared" si="6"/>
        <v>31</v>
      </c>
      <c r="Q51" s="195">
        <v>130600</v>
      </c>
      <c r="R51" s="299">
        <f t="shared" si="7"/>
        <v>24</v>
      </c>
      <c r="S51" s="195">
        <v>111</v>
      </c>
      <c r="T51" s="299">
        <f t="shared" si="8"/>
        <v>42</v>
      </c>
      <c r="U51" s="195">
        <v>119</v>
      </c>
      <c r="V51" s="299">
        <f t="shared" si="9"/>
        <v>36</v>
      </c>
      <c r="W51" s="331">
        <v>80</v>
      </c>
      <c r="X51" s="299">
        <f t="shared" si="16"/>
        <v>36</v>
      </c>
      <c r="Y51" s="332">
        <v>1871</v>
      </c>
      <c r="Z51" s="299">
        <f t="shared" si="17"/>
        <v>22</v>
      </c>
      <c r="AA51" s="201">
        <v>1350</v>
      </c>
      <c r="AB51" s="299">
        <f t="shared" si="12"/>
        <v>42</v>
      </c>
      <c r="AC51" s="201">
        <v>60600</v>
      </c>
      <c r="AD51" s="299">
        <f t="shared" si="13"/>
        <v>38</v>
      </c>
      <c r="AE51" s="203" t="s">
        <v>49</v>
      </c>
      <c r="AF51" s="86"/>
    </row>
    <row r="52" spans="1:32" ht="13.5" customHeight="1">
      <c r="A52" s="174">
        <v>42</v>
      </c>
      <c r="B52" s="174" t="s">
        <v>238</v>
      </c>
      <c r="C52" s="192">
        <v>338952</v>
      </c>
      <c r="D52" s="299">
        <f t="shared" si="0"/>
        <v>24</v>
      </c>
      <c r="E52" s="199">
        <v>0.33564</v>
      </c>
      <c r="F52" s="299">
        <f t="shared" si="1"/>
        <v>41</v>
      </c>
      <c r="G52" s="201">
        <v>1157225</v>
      </c>
      <c r="H52" s="299">
        <f t="shared" si="2"/>
        <v>28</v>
      </c>
      <c r="I52" s="200">
        <v>34740</v>
      </c>
      <c r="J52" s="299">
        <f t="shared" si="3"/>
        <v>29</v>
      </c>
      <c r="K52" s="195">
        <v>21304</v>
      </c>
      <c r="L52" s="299">
        <f t="shared" si="4"/>
        <v>28</v>
      </c>
      <c r="M52" s="195">
        <v>77333</v>
      </c>
      <c r="N52" s="299">
        <f t="shared" si="5"/>
        <v>28</v>
      </c>
      <c r="O52" s="195">
        <v>28285</v>
      </c>
      <c r="P52" s="299">
        <f t="shared" si="6"/>
        <v>28</v>
      </c>
      <c r="Q52" s="195">
        <v>57400</v>
      </c>
      <c r="R52" s="299">
        <f t="shared" si="7"/>
        <v>38</v>
      </c>
      <c r="S52" s="195">
        <v>246</v>
      </c>
      <c r="T52" s="299">
        <f t="shared" si="8"/>
        <v>34</v>
      </c>
      <c r="U52" s="195">
        <v>124</v>
      </c>
      <c r="V52" s="299">
        <f t="shared" si="9"/>
        <v>35</v>
      </c>
      <c r="W52" s="331">
        <v>3171</v>
      </c>
      <c r="X52" s="299">
        <f t="shared" si="16"/>
        <v>2</v>
      </c>
      <c r="Y52" s="332">
        <v>7690</v>
      </c>
      <c r="Z52" s="299">
        <f t="shared" si="17"/>
        <v>2</v>
      </c>
      <c r="AA52" s="201">
        <v>1676</v>
      </c>
      <c r="AB52" s="299">
        <f t="shared" si="12"/>
        <v>38</v>
      </c>
      <c r="AC52" s="201">
        <v>58643</v>
      </c>
      <c r="AD52" s="299">
        <f t="shared" si="13"/>
        <v>39</v>
      </c>
      <c r="AE52" s="203" t="s">
        <v>50</v>
      </c>
      <c r="AF52" s="86"/>
    </row>
    <row r="53" spans="1:32" ht="13.5" customHeight="1">
      <c r="A53" s="174">
        <v>43</v>
      </c>
      <c r="B53" s="174" t="s">
        <v>239</v>
      </c>
      <c r="C53" s="192">
        <v>435269</v>
      </c>
      <c r="D53" s="299">
        <f t="shared" si="0"/>
        <v>17</v>
      </c>
      <c r="E53" s="199">
        <v>0.40699</v>
      </c>
      <c r="F53" s="299">
        <f t="shared" si="1"/>
        <v>31</v>
      </c>
      <c r="G53" s="201">
        <v>1488812</v>
      </c>
      <c r="H53" s="299">
        <f t="shared" si="2"/>
        <v>23</v>
      </c>
      <c r="I53" s="200">
        <v>42710</v>
      </c>
      <c r="J53" s="299">
        <f t="shared" si="3"/>
        <v>22</v>
      </c>
      <c r="K53" s="195">
        <v>40103</v>
      </c>
      <c r="L53" s="299">
        <f t="shared" si="4"/>
        <v>8</v>
      </c>
      <c r="M53" s="195">
        <v>149816</v>
      </c>
      <c r="N53" s="299">
        <f t="shared" si="5"/>
        <v>10</v>
      </c>
      <c r="O53" s="195">
        <v>68842</v>
      </c>
      <c r="P53" s="299">
        <f t="shared" si="6"/>
        <v>12</v>
      </c>
      <c r="Q53" s="195">
        <v>175500</v>
      </c>
      <c r="R53" s="299">
        <f t="shared" si="7"/>
        <v>16</v>
      </c>
      <c r="S53" s="195">
        <v>461</v>
      </c>
      <c r="T53" s="299">
        <f t="shared" si="8"/>
        <v>18</v>
      </c>
      <c r="U53" s="195">
        <v>973</v>
      </c>
      <c r="V53" s="299">
        <f t="shared" si="9"/>
        <v>6</v>
      </c>
      <c r="W53" s="331">
        <v>180</v>
      </c>
      <c r="X53" s="299">
        <f t="shared" si="16"/>
        <v>29</v>
      </c>
      <c r="Y53" s="332">
        <v>3467</v>
      </c>
      <c r="Z53" s="299">
        <f t="shared" si="17"/>
        <v>8</v>
      </c>
      <c r="AA53" s="201">
        <v>2037</v>
      </c>
      <c r="AB53" s="299">
        <f t="shared" si="12"/>
        <v>31</v>
      </c>
      <c r="AC53" s="201">
        <v>91551</v>
      </c>
      <c r="AD53" s="299">
        <f t="shared" si="13"/>
        <v>28</v>
      </c>
      <c r="AE53" s="203" t="s">
        <v>51</v>
      </c>
      <c r="AF53" s="86"/>
    </row>
    <row r="54" spans="1:32" ht="13.5" customHeight="1">
      <c r="A54" s="174">
        <v>44</v>
      </c>
      <c r="B54" s="174" t="s">
        <v>439</v>
      </c>
      <c r="C54" s="192">
        <v>254780</v>
      </c>
      <c r="D54" s="299">
        <f t="shared" si="0"/>
        <v>36</v>
      </c>
      <c r="E54" s="199">
        <v>0.38297</v>
      </c>
      <c r="F54" s="299">
        <f t="shared" si="1"/>
        <v>33</v>
      </c>
      <c r="G54" s="201">
        <v>982863</v>
      </c>
      <c r="H54" s="299">
        <f t="shared" si="2"/>
        <v>33</v>
      </c>
      <c r="I54" s="200">
        <v>29132</v>
      </c>
      <c r="J54" s="299">
        <f t="shared" si="3"/>
        <v>35</v>
      </c>
      <c r="K54" s="195">
        <v>24300</v>
      </c>
      <c r="L54" s="299">
        <f t="shared" si="4"/>
        <v>27</v>
      </c>
      <c r="M54" s="195">
        <v>76008</v>
      </c>
      <c r="N54" s="299">
        <f t="shared" si="5"/>
        <v>29</v>
      </c>
      <c r="O54" s="195">
        <v>31340</v>
      </c>
      <c r="P54" s="299">
        <f t="shared" si="6"/>
        <v>25</v>
      </c>
      <c r="Q54" s="195">
        <v>106300</v>
      </c>
      <c r="R54" s="299">
        <f t="shared" si="7"/>
        <v>27</v>
      </c>
      <c r="S54" s="195">
        <v>454</v>
      </c>
      <c r="T54" s="299">
        <f t="shared" si="8"/>
        <v>19</v>
      </c>
      <c r="U54" s="195">
        <v>981</v>
      </c>
      <c r="V54" s="299">
        <f t="shared" si="9"/>
        <v>5</v>
      </c>
      <c r="W54" s="331">
        <v>319</v>
      </c>
      <c r="X54" s="299">
        <f t="shared" si="16"/>
        <v>22</v>
      </c>
      <c r="Y54" s="332">
        <v>2371</v>
      </c>
      <c r="Z54" s="299">
        <f t="shared" si="17"/>
        <v>16</v>
      </c>
      <c r="AA54" s="201">
        <v>1472</v>
      </c>
      <c r="AB54" s="299">
        <f t="shared" si="12"/>
        <v>39</v>
      </c>
      <c r="AC54" s="201">
        <v>65942</v>
      </c>
      <c r="AD54" s="299">
        <f t="shared" si="13"/>
        <v>35</v>
      </c>
      <c r="AE54" s="203" t="s">
        <v>52</v>
      </c>
      <c r="AF54" s="86"/>
    </row>
    <row r="55" spans="1:32" ht="13.5" customHeight="1">
      <c r="A55" s="174">
        <v>45</v>
      </c>
      <c r="B55" s="174" t="s">
        <v>440</v>
      </c>
      <c r="C55" s="192">
        <v>240883</v>
      </c>
      <c r="D55" s="299">
        <f t="shared" si="0"/>
        <v>40</v>
      </c>
      <c r="E55" s="199">
        <v>0.34331</v>
      </c>
      <c r="F55" s="299">
        <f t="shared" si="1"/>
        <v>39</v>
      </c>
      <c r="G55" s="201">
        <v>926877</v>
      </c>
      <c r="H55" s="299">
        <f t="shared" si="2"/>
        <v>36</v>
      </c>
      <c r="I55" s="200">
        <v>28014</v>
      </c>
      <c r="J55" s="299">
        <f t="shared" si="3"/>
        <v>38</v>
      </c>
      <c r="K55" s="195">
        <v>25552</v>
      </c>
      <c r="L55" s="299">
        <f t="shared" si="4"/>
        <v>25</v>
      </c>
      <c r="M55" s="195">
        <v>80162</v>
      </c>
      <c r="N55" s="299">
        <f t="shared" si="5"/>
        <v>25</v>
      </c>
      <c r="O55" s="195">
        <v>41943</v>
      </c>
      <c r="P55" s="299">
        <f t="shared" si="6"/>
        <v>18</v>
      </c>
      <c r="Q55" s="195">
        <v>81300</v>
      </c>
      <c r="R55" s="299">
        <f t="shared" si="7"/>
        <v>31</v>
      </c>
      <c r="S55" s="195">
        <v>589</v>
      </c>
      <c r="T55" s="299">
        <f t="shared" si="8"/>
        <v>12</v>
      </c>
      <c r="U55" s="195">
        <v>1964</v>
      </c>
      <c r="V55" s="299">
        <f t="shared" si="9"/>
        <v>2</v>
      </c>
      <c r="W55" s="331">
        <v>965</v>
      </c>
      <c r="X55" s="299">
        <f t="shared" si="16"/>
        <v>10</v>
      </c>
      <c r="Y55" s="332">
        <v>1153</v>
      </c>
      <c r="Z55" s="299">
        <f t="shared" si="17"/>
        <v>29</v>
      </c>
      <c r="AA55" s="201">
        <v>1424</v>
      </c>
      <c r="AB55" s="299">
        <f t="shared" si="12"/>
        <v>40</v>
      </c>
      <c r="AC55" s="201">
        <v>55610</v>
      </c>
      <c r="AD55" s="299">
        <f t="shared" si="13"/>
        <v>41</v>
      </c>
      <c r="AE55" s="203" t="s">
        <v>53</v>
      </c>
      <c r="AF55" s="86"/>
    </row>
    <row r="56" spans="1:32" ht="13.5" customHeight="1">
      <c r="A56" s="174">
        <v>46</v>
      </c>
      <c r="B56" s="174" t="s">
        <v>54</v>
      </c>
      <c r="C56" s="192">
        <v>383182</v>
      </c>
      <c r="D56" s="299">
        <f t="shared" si="0"/>
        <v>21</v>
      </c>
      <c r="E56" s="199">
        <v>0.34288</v>
      </c>
      <c r="F56" s="299">
        <f t="shared" si="1"/>
        <v>40</v>
      </c>
      <c r="G56" s="201">
        <v>1379817</v>
      </c>
      <c r="H56" s="299">
        <f t="shared" si="2"/>
        <v>24</v>
      </c>
      <c r="I56" s="200">
        <v>43884</v>
      </c>
      <c r="J56" s="299">
        <f t="shared" si="3"/>
        <v>20</v>
      </c>
      <c r="K56" s="195">
        <v>37536</v>
      </c>
      <c r="L56" s="299">
        <f t="shared" si="4"/>
        <v>12</v>
      </c>
      <c r="M56" s="195">
        <v>97001</v>
      </c>
      <c r="N56" s="299">
        <f t="shared" si="5"/>
        <v>21</v>
      </c>
      <c r="O56" s="195">
        <v>68669</v>
      </c>
      <c r="P56" s="299">
        <f t="shared" si="6"/>
        <v>13</v>
      </c>
      <c r="Q56" s="195">
        <v>99100</v>
      </c>
      <c r="R56" s="299">
        <f t="shared" si="7"/>
        <v>29</v>
      </c>
      <c r="S56" s="195">
        <v>586</v>
      </c>
      <c r="T56" s="299">
        <f t="shared" si="8"/>
        <v>13</v>
      </c>
      <c r="U56" s="195">
        <v>652</v>
      </c>
      <c r="V56" s="299">
        <f t="shared" si="9"/>
        <v>9</v>
      </c>
      <c r="W56" s="331">
        <v>752</v>
      </c>
      <c r="X56" s="299">
        <f t="shared" si="16"/>
        <v>13</v>
      </c>
      <c r="Y56" s="332">
        <v>3807</v>
      </c>
      <c r="Z56" s="299">
        <f t="shared" si="17"/>
        <v>6</v>
      </c>
      <c r="AA56" s="201">
        <v>2094</v>
      </c>
      <c r="AB56" s="299">
        <f t="shared" si="12"/>
        <v>29</v>
      </c>
      <c r="AC56" s="201">
        <v>69683</v>
      </c>
      <c r="AD56" s="299">
        <f t="shared" si="13"/>
        <v>33</v>
      </c>
      <c r="AE56" s="203" t="s">
        <v>55</v>
      </c>
      <c r="AF56" s="86"/>
    </row>
    <row r="57" spans="1:32" ht="13.5" customHeight="1">
      <c r="A57" s="174">
        <v>47</v>
      </c>
      <c r="B57" s="174" t="s">
        <v>441</v>
      </c>
      <c r="C57" s="192">
        <v>479326</v>
      </c>
      <c r="D57" s="299">
        <f t="shared" si="0"/>
        <v>16</v>
      </c>
      <c r="E57" s="199">
        <v>0.34773</v>
      </c>
      <c r="F57" s="299">
        <f t="shared" si="1"/>
        <v>37</v>
      </c>
      <c r="G57" s="201">
        <v>1153766</v>
      </c>
      <c r="H57" s="299">
        <f t="shared" si="2"/>
        <v>29</v>
      </c>
      <c r="I57" s="200">
        <v>37262</v>
      </c>
      <c r="J57" s="299">
        <f t="shared" si="3"/>
        <v>27</v>
      </c>
      <c r="K57" s="195">
        <v>14241</v>
      </c>
      <c r="L57" s="299">
        <f t="shared" si="4"/>
        <v>42</v>
      </c>
      <c r="M57" s="195">
        <v>37642</v>
      </c>
      <c r="N57" s="299">
        <f t="shared" si="5"/>
        <v>45</v>
      </c>
      <c r="O57" s="195">
        <v>22733</v>
      </c>
      <c r="P57" s="299">
        <f t="shared" si="6"/>
        <v>35</v>
      </c>
      <c r="Q57" s="195">
        <v>2190</v>
      </c>
      <c r="R57" s="299">
        <f t="shared" si="7"/>
        <v>46</v>
      </c>
      <c r="S57" s="195">
        <v>111</v>
      </c>
      <c r="T57" s="299">
        <f t="shared" si="8"/>
        <v>42</v>
      </c>
      <c r="U57" s="195">
        <v>2</v>
      </c>
      <c r="V57" s="299">
        <f t="shared" si="9"/>
        <v>47</v>
      </c>
      <c r="W57" s="331">
        <v>160</v>
      </c>
      <c r="X57" s="299">
        <f t="shared" si="16"/>
        <v>32</v>
      </c>
      <c r="Y57" s="332">
        <v>2616</v>
      </c>
      <c r="Z57" s="299">
        <f t="shared" si="17"/>
        <v>13</v>
      </c>
      <c r="AA57" s="201">
        <v>1116</v>
      </c>
      <c r="AB57" s="299">
        <f t="shared" si="12"/>
        <v>46</v>
      </c>
      <c r="AC57" s="201">
        <v>24760</v>
      </c>
      <c r="AD57" s="299">
        <f t="shared" si="13"/>
        <v>47</v>
      </c>
      <c r="AE57" s="203" t="s">
        <v>56</v>
      </c>
      <c r="AF57" s="86"/>
    </row>
    <row r="58" spans="1:32" ht="13.5" customHeight="1">
      <c r="A58" s="205"/>
      <c r="B58" s="205"/>
      <c r="C58" s="206"/>
      <c r="D58" s="207"/>
      <c r="E58" s="208"/>
      <c r="F58" s="207"/>
      <c r="G58" s="209"/>
      <c r="H58" s="207"/>
      <c r="I58" s="209"/>
      <c r="J58" s="207"/>
      <c r="K58" s="209"/>
      <c r="L58" s="207"/>
      <c r="M58" s="209"/>
      <c r="N58" s="207"/>
      <c r="O58" s="209"/>
      <c r="P58" s="207"/>
      <c r="Q58" s="209"/>
      <c r="R58" s="207"/>
      <c r="S58" s="209"/>
      <c r="T58" s="207"/>
      <c r="U58" s="209"/>
      <c r="V58" s="207"/>
      <c r="W58" s="209"/>
      <c r="X58" s="207"/>
      <c r="Y58" s="207"/>
      <c r="Z58" s="207"/>
      <c r="AA58" s="209"/>
      <c r="AB58" s="207"/>
      <c r="AC58" s="209"/>
      <c r="AD58" s="207"/>
      <c r="AE58" s="210"/>
      <c r="AF58" s="75"/>
    </row>
    <row r="59" spans="1:32" ht="13.5" customHeight="1">
      <c r="A59" s="211" t="s">
        <v>57</v>
      </c>
      <c r="B59" s="212" t="s">
        <v>132</v>
      </c>
      <c r="C59" s="213"/>
      <c r="D59" s="214"/>
      <c r="E59" s="215"/>
      <c r="F59" s="216"/>
      <c r="G59" s="183"/>
      <c r="H59" s="183"/>
      <c r="I59" s="183"/>
      <c r="J59" s="217"/>
      <c r="K59" s="183"/>
      <c r="L59" s="183"/>
      <c r="M59" s="183"/>
      <c r="N59" s="183"/>
      <c r="O59" s="183"/>
      <c r="P59" s="183" t="s">
        <v>442</v>
      </c>
      <c r="Q59" s="218" t="s">
        <v>246</v>
      </c>
      <c r="R59" s="183"/>
      <c r="S59" s="217"/>
      <c r="T59" s="183"/>
      <c r="U59" s="217"/>
      <c r="V59" s="183"/>
      <c r="W59" s="217"/>
      <c r="X59" s="183"/>
      <c r="Y59" s="183"/>
      <c r="Z59" s="183"/>
      <c r="AA59" s="183"/>
      <c r="AB59" s="183"/>
      <c r="AC59" s="183"/>
      <c r="AD59" s="183"/>
      <c r="AE59" s="177"/>
      <c r="AF59" s="111"/>
    </row>
    <row r="60" spans="1:32" ht="13.5" customHeight="1">
      <c r="A60" s="211"/>
      <c r="B60" s="219" t="s">
        <v>129</v>
      </c>
      <c r="C60" s="214"/>
      <c r="D60" s="172"/>
      <c r="E60" s="220"/>
      <c r="F60" s="183"/>
      <c r="G60" s="183"/>
      <c r="H60" s="183"/>
      <c r="I60" s="217"/>
      <c r="J60" s="183"/>
      <c r="K60" s="183"/>
      <c r="L60" s="183"/>
      <c r="M60" s="183"/>
      <c r="N60" s="183"/>
      <c r="O60" s="183"/>
      <c r="P60" s="183"/>
      <c r="Q60" s="218" t="s">
        <v>72</v>
      </c>
      <c r="R60" s="183"/>
      <c r="S60" s="183"/>
      <c r="T60" s="183"/>
      <c r="U60" s="216"/>
      <c r="V60" s="183"/>
      <c r="W60" s="183"/>
      <c r="X60" s="183"/>
      <c r="Y60" s="183"/>
      <c r="Z60" s="183"/>
      <c r="AA60" s="183"/>
      <c r="AB60" s="183"/>
      <c r="AC60" s="183"/>
      <c r="AD60" s="183"/>
      <c r="AE60" s="171"/>
      <c r="AF60" s="112"/>
    </row>
    <row r="61" spans="1:32" ht="13.5" customHeight="1">
      <c r="A61" s="211"/>
      <c r="B61" s="219" t="s">
        <v>247</v>
      </c>
      <c r="C61" s="214"/>
      <c r="D61" s="172"/>
      <c r="E61" s="220"/>
      <c r="F61" s="183"/>
      <c r="G61" s="183"/>
      <c r="H61" s="183"/>
      <c r="I61" s="217"/>
      <c r="J61" s="183"/>
      <c r="K61" s="183"/>
      <c r="L61" s="183"/>
      <c r="M61" s="183"/>
      <c r="N61" s="183"/>
      <c r="O61" s="183"/>
      <c r="P61" s="183"/>
      <c r="Q61" s="218" t="s">
        <v>133</v>
      </c>
      <c r="R61" s="183"/>
      <c r="S61" s="183"/>
      <c r="T61" s="183"/>
      <c r="U61" s="216"/>
      <c r="V61" s="183"/>
      <c r="W61" s="183"/>
      <c r="X61" s="183"/>
      <c r="Y61" s="183"/>
      <c r="Z61" s="183"/>
      <c r="AA61" s="183"/>
      <c r="AB61" s="183"/>
      <c r="AC61" s="183"/>
      <c r="AD61" s="183"/>
      <c r="AE61" s="171"/>
      <c r="AF61" s="112"/>
    </row>
    <row r="62" spans="1:32" ht="13.5" customHeight="1">
      <c r="A62" s="211" t="s">
        <v>59</v>
      </c>
      <c r="B62" s="218" t="s">
        <v>73</v>
      </c>
      <c r="C62" s="214"/>
      <c r="D62" s="172"/>
      <c r="E62" s="220"/>
      <c r="F62" s="183"/>
      <c r="G62" s="183"/>
      <c r="H62" s="183"/>
      <c r="I62" s="217"/>
      <c r="J62" s="183"/>
      <c r="K62" s="183"/>
      <c r="L62" s="183"/>
      <c r="M62" s="183"/>
      <c r="N62" s="183"/>
      <c r="O62" s="183"/>
      <c r="P62" s="183"/>
      <c r="Q62" s="218" t="s">
        <v>134</v>
      </c>
      <c r="R62" s="183"/>
      <c r="S62" s="183"/>
      <c r="T62" s="183"/>
      <c r="U62" s="216"/>
      <c r="V62" s="183"/>
      <c r="W62" s="183"/>
      <c r="X62" s="183"/>
      <c r="Y62" s="183"/>
      <c r="Z62" s="183"/>
      <c r="AA62" s="183"/>
      <c r="AB62" s="183"/>
      <c r="AC62" s="183"/>
      <c r="AD62" s="183"/>
      <c r="AE62" s="171"/>
      <c r="AF62" s="112"/>
    </row>
    <row r="63" spans="1:32" ht="13.5" customHeight="1">
      <c r="A63" s="211"/>
      <c r="B63" s="218" t="s">
        <v>135</v>
      </c>
      <c r="C63" s="214"/>
      <c r="D63" s="172"/>
      <c r="E63" s="220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218" t="s">
        <v>248</v>
      </c>
      <c r="R63" s="183"/>
      <c r="S63" s="183"/>
      <c r="T63" s="183"/>
      <c r="U63" s="216"/>
      <c r="V63" s="183"/>
      <c r="W63" s="183"/>
      <c r="X63" s="183"/>
      <c r="Y63" s="183"/>
      <c r="Z63" s="183"/>
      <c r="AA63" s="183"/>
      <c r="AB63" s="183"/>
      <c r="AC63" s="183"/>
      <c r="AD63" s="183"/>
      <c r="AE63" s="171"/>
      <c r="AF63" s="26"/>
    </row>
    <row r="64" spans="1:32" ht="13.5" customHeight="1">
      <c r="A64" s="211"/>
      <c r="B64" s="218" t="s">
        <v>180</v>
      </c>
      <c r="C64" s="214"/>
      <c r="D64" s="172"/>
      <c r="E64" s="220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2" t="s">
        <v>443</v>
      </c>
      <c r="R64" s="183"/>
      <c r="S64" s="183"/>
      <c r="T64" s="183"/>
      <c r="U64" s="216"/>
      <c r="V64" s="183"/>
      <c r="W64" s="183"/>
      <c r="X64" s="183"/>
      <c r="Y64" s="183"/>
      <c r="Z64" s="183"/>
      <c r="AA64" s="183"/>
      <c r="AB64" s="183"/>
      <c r="AC64" s="183"/>
      <c r="AD64" s="183"/>
      <c r="AE64" s="171"/>
      <c r="AF64" s="26"/>
    </row>
    <row r="65" spans="2:32" ht="13.5" customHeight="1">
      <c r="B65" s="26"/>
      <c r="D65" s="73"/>
      <c r="E65" s="113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99"/>
      <c r="V65" s="76"/>
      <c r="W65" s="76"/>
      <c r="X65" s="76"/>
      <c r="Y65" s="76"/>
      <c r="Z65" s="76"/>
      <c r="AA65" s="76"/>
      <c r="AB65" s="76"/>
      <c r="AC65" s="76"/>
      <c r="AD65" s="76"/>
      <c r="AE65" s="72"/>
      <c r="AF65" s="26"/>
    </row>
    <row r="66" spans="2:32" ht="13.5" customHeight="1">
      <c r="B66" s="26"/>
      <c r="D66" s="73"/>
      <c r="E66" s="113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99"/>
      <c r="V66" s="76"/>
      <c r="W66" s="76"/>
      <c r="X66" s="76"/>
      <c r="Y66" s="76"/>
      <c r="Z66" s="76"/>
      <c r="AA66" s="76"/>
      <c r="AB66" s="76"/>
      <c r="AC66" s="76"/>
      <c r="AD66" s="76"/>
      <c r="AE66" s="72"/>
      <c r="AF66" s="26"/>
    </row>
    <row r="67" spans="2:32" ht="13.5" customHeight="1">
      <c r="B67" s="26"/>
      <c r="D67" s="73"/>
      <c r="E67" s="113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99"/>
      <c r="V67" s="76"/>
      <c r="W67" s="76"/>
      <c r="X67" s="76"/>
      <c r="Y67" s="76"/>
      <c r="Z67" s="76"/>
      <c r="AA67" s="76"/>
      <c r="AB67" s="76"/>
      <c r="AC67" s="76"/>
      <c r="AD67" s="76"/>
      <c r="AE67" s="72"/>
      <c r="AF67" s="26"/>
    </row>
    <row r="68" spans="2:32" ht="13.5" customHeight="1">
      <c r="B68" s="26"/>
      <c r="D68" s="73"/>
      <c r="E68" s="101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6"/>
      <c r="S68" s="76"/>
      <c r="T68" s="76"/>
      <c r="U68" s="76"/>
      <c r="V68" s="76"/>
      <c r="W68" s="76"/>
      <c r="X68" s="76"/>
      <c r="Y68" s="76"/>
      <c r="Z68" s="76"/>
      <c r="AA68" s="73"/>
      <c r="AB68" s="73"/>
      <c r="AC68" s="73"/>
      <c r="AD68" s="73"/>
      <c r="AE68" s="72"/>
      <c r="AF68" s="26"/>
    </row>
    <row r="69" spans="2:32" ht="13.5" customHeight="1">
      <c r="B69" s="33"/>
      <c r="C69" s="73"/>
      <c r="D69" s="73"/>
      <c r="E69" s="101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2"/>
      <c r="AF69" s="33"/>
    </row>
    <row r="70" spans="3:31" ht="13.5" customHeight="1">
      <c r="C70" s="73"/>
      <c r="D70" s="73"/>
      <c r="E70" s="101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2"/>
    </row>
    <row r="71" ht="13.5" customHeight="1"/>
  </sheetData>
  <sheetProtection/>
  <mergeCells count="47">
    <mergeCell ref="K3:Z3"/>
    <mergeCell ref="AA3:AD3"/>
    <mergeCell ref="U4:V4"/>
    <mergeCell ref="W4:X4"/>
    <mergeCell ref="Y4:Z4"/>
    <mergeCell ref="AA4:AB5"/>
    <mergeCell ref="AC4:AD5"/>
    <mergeCell ref="S5:T5"/>
    <mergeCell ref="U5:V5"/>
    <mergeCell ref="W5:X5"/>
    <mergeCell ref="AE3:AE7"/>
    <mergeCell ref="C4:D5"/>
    <mergeCell ref="E4:F4"/>
    <mergeCell ref="G4:H4"/>
    <mergeCell ref="I4:J5"/>
    <mergeCell ref="K4:L4"/>
    <mergeCell ref="M4:N4"/>
    <mergeCell ref="O4:P4"/>
    <mergeCell ref="Q4:R4"/>
    <mergeCell ref="S4:T4"/>
    <mergeCell ref="S6:T6"/>
    <mergeCell ref="E5:F5"/>
    <mergeCell ref="G5:H5"/>
    <mergeCell ref="K5:L5"/>
    <mergeCell ref="M5:N5"/>
    <mergeCell ref="O5:P5"/>
    <mergeCell ref="Q5:R5"/>
    <mergeCell ref="A9:B9"/>
    <mergeCell ref="A3:B7"/>
    <mergeCell ref="C3:F3"/>
    <mergeCell ref="G3:H3"/>
    <mergeCell ref="I3:J3"/>
    <mergeCell ref="Y5:Z5"/>
    <mergeCell ref="C6:D6"/>
    <mergeCell ref="E6:F6"/>
    <mergeCell ref="G6:H6"/>
    <mergeCell ref="I6:J6"/>
    <mergeCell ref="A1:AE1"/>
    <mergeCell ref="U6:V6"/>
    <mergeCell ref="W6:X6"/>
    <mergeCell ref="Y6:Z6"/>
    <mergeCell ref="AA6:AB6"/>
    <mergeCell ref="AC6:AD6"/>
    <mergeCell ref="K6:L6"/>
    <mergeCell ref="M6:N6"/>
    <mergeCell ref="O6:P6"/>
    <mergeCell ref="Q6:R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7"/>
  <sheetViews>
    <sheetView zoomScalePageLayoutView="0" workbookViewId="0" topLeftCell="A1">
      <selection activeCell="A3" sqref="A3:AB63"/>
    </sheetView>
  </sheetViews>
  <sheetFormatPr defaultColWidth="9.140625" defaultRowHeight="15"/>
  <cols>
    <col min="1" max="1" width="4.57421875" style="71" customWidth="1"/>
    <col min="2" max="2" width="9.57421875" style="71" customWidth="1"/>
    <col min="3" max="3" width="13.7109375" style="84" bestFit="1" customWidth="1"/>
    <col min="4" max="4" width="4.57421875" style="84" customWidth="1"/>
    <col min="5" max="5" width="8.57421875" style="84" customWidth="1"/>
    <col min="6" max="6" width="4.57421875" style="84" customWidth="1"/>
    <col min="7" max="7" width="11.140625" style="84" customWidth="1"/>
    <col min="8" max="8" width="9.57421875" style="84" customWidth="1"/>
    <col min="9" max="9" width="4.57421875" style="84" customWidth="1"/>
    <col min="10" max="10" width="11.57421875" style="84" customWidth="1"/>
    <col min="11" max="11" width="4.57421875" style="84" customWidth="1"/>
    <col min="12" max="12" width="13.57421875" style="84" customWidth="1"/>
    <col min="13" max="13" width="4.57421875" style="84" customWidth="1"/>
    <col min="14" max="14" width="11.57421875" style="84" customWidth="1"/>
    <col min="15" max="15" width="4.57421875" style="84" customWidth="1"/>
    <col min="16" max="16" width="11.57421875" style="84" customWidth="1"/>
    <col min="17" max="17" width="4.57421875" style="84" customWidth="1"/>
    <col min="18" max="18" width="13.57421875" style="84" customWidth="1"/>
    <col min="19" max="19" width="4.57421875" style="84" customWidth="1"/>
    <col min="20" max="20" width="11.421875" style="84" customWidth="1"/>
    <col min="21" max="21" width="4.57421875" style="84" customWidth="1"/>
    <col min="22" max="22" width="11.421875" style="84" customWidth="1"/>
    <col min="23" max="23" width="4.57421875" style="84" customWidth="1"/>
    <col min="24" max="24" width="11.7109375" style="84" customWidth="1"/>
    <col min="25" max="25" width="4.57421875" style="84" customWidth="1"/>
    <col min="26" max="26" width="11.7109375" style="84" customWidth="1"/>
    <col min="27" max="27" width="4.57421875" style="84" customWidth="1"/>
    <col min="28" max="28" width="5.57421875" style="71" customWidth="1"/>
    <col min="29" max="32" width="9.00390625" style="71" customWidth="1"/>
    <col min="33" max="33" width="13.7109375" style="71" customWidth="1"/>
    <col min="34" max="16384" width="9.00390625" style="71" customWidth="1"/>
  </cols>
  <sheetData>
    <row r="1" spans="1:30" ht="26.25" customHeight="1">
      <c r="A1" s="376" t="s">
        <v>170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72"/>
      <c r="AD1" s="72"/>
    </row>
    <row r="2" spans="1:30" ht="13.5" customHeight="1" thickBot="1">
      <c r="A2" s="171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1"/>
      <c r="AC2" s="72"/>
      <c r="AD2" s="72"/>
    </row>
    <row r="3" spans="1:30" ht="13.5" customHeight="1" thickTop="1">
      <c r="A3" s="382" t="s">
        <v>444</v>
      </c>
      <c r="B3" s="383"/>
      <c r="C3" s="420" t="s">
        <v>249</v>
      </c>
      <c r="D3" s="422"/>
      <c r="E3" s="422"/>
      <c r="F3" s="422"/>
      <c r="G3" s="423"/>
      <c r="H3" s="388" t="s">
        <v>74</v>
      </c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4"/>
      <c r="T3" s="388" t="s">
        <v>250</v>
      </c>
      <c r="U3" s="390"/>
      <c r="V3" s="430" t="s">
        <v>445</v>
      </c>
      <c r="W3" s="390"/>
      <c r="X3" s="388" t="s">
        <v>251</v>
      </c>
      <c r="Y3" s="389"/>
      <c r="Z3" s="389"/>
      <c r="AA3" s="390"/>
      <c r="AB3" s="401" t="s">
        <v>172</v>
      </c>
      <c r="AC3" s="72"/>
      <c r="AD3" s="72"/>
    </row>
    <row r="4" spans="1:33" ht="13.5" customHeight="1">
      <c r="A4" s="384"/>
      <c r="B4" s="385"/>
      <c r="C4" s="404" t="s">
        <v>195</v>
      </c>
      <c r="D4" s="405"/>
      <c r="E4" s="408" t="s">
        <v>252</v>
      </c>
      <c r="F4" s="409"/>
      <c r="G4" s="334" t="s">
        <v>253</v>
      </c>
      <c r="H4" s="439" t="s">
        <v>446</v>
      </c>
      <c r="I4" s="440"/>
      <c r="J4" s="440"/>
      <c r="K4" s="440"/>
      <c r="L4" s="440"/>
      <c r="M4" s="441"/>
      <c r="N4" s="439" t="s">
        <v>447</v>
      </c>
      <c r="O4" s="440"/>
      <c r="P4" s="440"/>
      <c r="Q4" s="440"/>
      <c r="R4" s="440"/>
      <c r="S4" s="441"/>
      <c r="T4" s="442" t="s">
        <v>254</v>
      </c>
      <c r="U4" s="443"/>
      <c r="V4" s="418" t="s">
        <v>75</v>
      </c>
      <c r="W4" s="419"/>
      <c r="X4" s="431" t="s">
        <v>196</v>
      </c>
      <c r="Y4" s="432"/>
      <c r="Z4" s="404" t="s">
        <v>448</v>
      </c>
      <c r="AA4" s="405"/>
      <c r="AB4" s="402"/>
      <c r="AC4" s="72"/>
      <c r="AD4" s="72"/>
      <c r="AG4" s="115"/>
    </row>
    <row r="5" spans="1:33" ht="13.5" customHeight="1">
      <c r="A5" s="384"/>
      <c r="B5" s="385"/>
      <c r="C5" s="406"/>
      <c r="D5" s="407"/>
      <c r="E5" s="347" t="s">
        <v>76</v>
      </c>
      <c r="F5" s="348"/>
      <c r="G5" s="335" t="s">
        <v>449</v>
      </c>
      <c r="H5" s="435" t="s">
        <v>77</v>
      </c>
      <c r="I5" s="436"/>
      <c r="J5" s="435" t="s">
        <v>78</v>
      </c>
      <c r="K5" s="436"/>
      <c r="L5" s="435" t="s">
        <v>79</v>
      </c>
      <c r="M5" s="436"/>
      <c r="N5" s="435" t="s">
        <v>77</v>
      </c>
      <c r="O5" s="436"/>
      <c r="P5" s="435" t="s">
        <v>78</v>
      </c>
      <c r="Q5" s="436"/>
      <c r="R5" s="435" t="s">
        <v>79</v>
      </c>
      <c r="S5" s="436"/>
      <c r="T5" s="444" t="s">
        <v>450</v>
      </c>
      <c r="U5" s="445"/>
      <c r="V5" s="347" t="s">
        <v>451</v>
      </c>
      <c r="W5" s="348"/>
      <c r="X5" s="347" t="s">
        <v>452</v>
      </c>
      <c r="Y5" s="348"/>
      <c r="Z5" s="347" t="s">
        <v>453</v>
      </c>
      <c r="AA5" s="348"/>
      <c r="AB5" s="402"/>
      <c r="AC5" s="72"/>
      <c r="AD5" s="72"/>
      <c r="AG5" s="116"/>
    </row>
    <row r="6" spans="1:33" ht="13.5" customHeight="1">
      <c r="A6" s="384"/>
      <c r="B6" s="385"/>
      <c r="C6" s="343" t="s">
        <v>454</v>
      </c>
      <c r="D6" s="344"/>
      <c r="E6" s="393" t="s">
        <v>455</v>
      </c>
      <c r="F6" s="394"/>
      <c r="G6" s="336" t="s">
        <v>456</v>
      </c>
      <c r="H6" s="300"/>
      <c r="I6" s="301"/>
      <c r="J6" s="300"/>
      <c r="K6" s="301"/>
      <c r="L6" s="300"/>
      <c r="M6" s="301"/>
      <c r="N6" s="300"/>
      <c r="O6" s="301"/>
      <c r="P6" s="300"/>
      <c r="Q6" s="301"/>
      <c r="R6" s="300"/>
      <c r="S6" s="301"/>
      <c r="T6" s="437" t="s">
        <v>457</v>
      </c>
      <c r="U6" s="438"/>
      <c r="V6" s="393" t="s">
        <v>458</v>
      </c>
      <c r="W6" s="394"/>
      <c r="X6" s="343" t="s">
        <v>459</v>
      </c>
      <c r="Y6" s="344"/>
      <c r="Z6" s="343" t="s">
        <v>460</v>
      </c>
      <c r="AA6" s="344"/>
      <c r="AB6" s="402"/>
      <c r="AC6" s="72"/>
      <c r="AD6" s="72"/>
      <c r="AG6" s="78"/>
    </row>
    <row r="7" spans="1:33" ht="13.5" customHeight="1">
      <c r="A7" s="386"/>
      <c r="B7" s="387"/>
      <c r="C7" s="175" t="s">
        <v>66</v>
      </c>
      <c r="D7" s="175" t="s">
        <v>3</v>
      </c>
      <c r="E7" s="175" t="s">
        <v>65</v>
      </c>
      <c r="F7" s="175" t="s">
        <v>3</v>
      </c>
      <c r="G7" s="74" t="s">
        <v>159</v>
      </c>
      <c r="H7" s="175" t="s">
        <v>66</v>
      </c>
      <c r="I7" s="175" t="s">
        <v>3</v>
      </c>
      <c r="J7" s="175" t="s">
        <v>66</v>
      </c>
      <c r="K7" s="175" t="s">
        <v>3</v>
      </c>
      <c r="L7" s="175" t="s">
        <v>65</v>
      </c>
      <c r="M7" s="175" t="s">
        <v>3</v>
      </c>
      <c r="N7" s="175" t="s">
        <v>66</v>
      </c>
      <c r="O7" s="175" t="s">
        <v>3</v>
      </c>
      <c r="P7" s="175" t="s">
        <v>66</v>
      </c>
      <c r="Q7" s="175" t="s">
        <v>3</v>
      </c>
      <c r="R7" s="175" t="s">
        <v>65</v>
      </c>
      <c r="S7" s="175" t="s">
        <v>3</v>
      </c>
      <c r="T7" s="175" t="s">
        <v>65</v>
      </c>
      <c r="U7" s="175" t="s">
        <v>3</v>
      </c>
      <c r="V7" s="175" t="s">
        <v>66</v>
      </c>
      <c r="W7" s="175" t="s">
        <v>3</v>
      </c>
      <c r="X7" s="221" t="s">
        <v>81</v>
      </c>
      <c r="Y7" s="175" t="s">
        <v>3</v>
      </c>
      <c r="Z7" s="221" t="s">
        <v>81</v>
      </c>
      <c r="AA7" s="175" t="s">
        <v>3</v>
      </c>
      <c r="AB7" s="403"/>
      <c r="AC7" s="72"/>
      <c r="AD7" s="72"/>
      <c r="AG7" s="117"/>
    </row>
    <row r="8" spans="1:33" ht="13.5" customHeight="1">
      <c r="A8" s="177"/>
      <c r="B8" s="177"/>
      <c r="C8" s="178" t="s">
        <v>5</v>
      </c>
      <c r="D8" s="180"/>
      <c r="E8" s="182" t="s">
        <v>82</v>
      </c>
      <c r="F8" s="180"/>
      <c r="G8" s="180"/>
      <c r="H8" s="180"/>
      <c r="I8" s="180"/>
      <c r="J8" s="182" t="s">
        <v>4</v>
      </c>
      <c r="K8" s="180"/>
      <c r="L8" s="182" t="s">
        <v>5</v>
      </c>
      <c r="M8" s="180"/>
      <c r="N8" s="180"/>
      <c r="O8" s="180"/>
      <c r="P8" s="182" t="s">
        <v>4</v>
      </c>
      <c r="Q8" s="180"/>
      <c r="R8" s="182" t="s">
        <v>5</v>
      </c>
      <c r="S8" s="180"/>
      <c r="T8" s="182" t="s">
        <v>83</v>
      </c>
      <c r="U8" s="180"/>
      <c r="V8" s="180"/>
      <c r="W8" s="180"/>
      <c r="X8" s="182" t="s">
        <v>84</v>
      </c>
      <c r="Y8" s="180"/>
      <c r="Z8" s="182" t="s">
        <v>84</v>
      </c>
      <c r="AA8" s="222"/>
      <c r="AB8" s="184"/>
      <c r="AC8" s="72"/>
      <c r="AD8" s="72"/>
      <c r="AG8" s="118"/>
    </row>
    <row r="9" spans="1:33" s="6" customFormat="1" ht="13.5" customHeight="1">
      <c r="A9" s="381" t="s">
        <v>461</v>
      </c>
      <c r="B9" s="381"/>
      <c r="C9" s="223">
        <v>302185204</v>
      </c>
      <c r="D9" s="17">
        <v>0</v>
      </c>
      <c r="E9" s="8">
        <v>3991</v>
      </c>
      <c r="F9" s="17">
        <v>0</v>
      </c>
      <c r="G9" s="224">
        <v>102</v>
      </c>
      <c r="H9" s="225">
        <v>364814</v>
      </c>
      <c r="I9" s="17">
        <v>0</v>
      </c>
      <c r="J9" s="17">
        <v>3941646</v>
      </c>
      <c r="K9" s="17">
        <v>0</v>
      </c>
      <c r="L9" s="225">
        <v>436522525</v>
      </c>
      <c r="M9" s="17">
        <v>0</v>
      </c>
      <c r="N9" s="225">
        <v>990246</v>
      </c>
      <c r="O9" s="17">
        <v>0</v>
      </c>
      <c r="P9" s="17">
        <v>7654443</v>
      </c>
      <c r="Q9" s="17">
        <v>0</v>
      </c>
      <c r="R9" s="225">
        <v>145103822</v>
      </c>
      <c r="S9" s="17">
        <v>0</v>
      </c>
      <c r="T9" s="225">
        <v>283027</v>
      </c>
      <c r="U9" s="17">
        <v>0</v>
      </c>
      <c r="V9" s="226">
        <v>100</v>
      </c>
      <c r="W9" s="17">
        <v>0</v>
      </c>
      <c r="X9" s="227">
        <v>363295</v>
      </c>
      <c r="Y9" s="17">
        <v>0</v>
      </c>
      <c r="Z9" s="228">
        <v>415523</v>
      </c>
      <c r="AA9" s="17">
        <v>0</v>
      </c>
      <c r="AB9" s="191" t="s">
        <v>6</v>
      </c>
      <c r="AC9" s="20"/>
      <c r="AD9" s="20"/>
      <c r="AG9" s="21"/>
    </row>
    <row r="10" spans="1:33" ht="13.5" customHeight="1">
      <c r="A10" s="177"/>
      <c r="B10" s="177"/>
      <c r="C10" s="229"/>
      <c r="D10" s="183"/>
      <c r="E10" s="239"/>
      <c r="F10" s="183"/>
      <c r="G10" s="230"/>
      <c r="H10" s="231"/>
      <c r="I10" s="183"/>
      <c r="J10" s="231"/>
      <c r="K10" s="183"/>
      <c r="L10" s="231"/>
      <c r="M10" s="183"/>
      <c r="N10" s="231"/>
      <c r="O10" s="183"/>
      <c r="P10" s="231"/>
      <c r="Q10" s="183"/>
      <c r="R10" s="183"/>
      <c r="S10" s="183"/>
      <c r="T10" s="239"/>
      <c r="U10" s="183"/>
      <c r="V10" s="232"/>
      <c r="W10" s="183"/>
      <c r="X10" s="233"/>
      <c r="Y10" s="183"/>
      <c r="Z10" s="119"/>
      <c r="AA10" s="183"/>
      <c r="AB10" s="197"/>
      <c r="AC10" s="72"/>
      <c r="AD10" s="72"/>
      <c r="AG10" s="120"/>
    </row>
    <row r="11" spans="1:33" ht="13.5" customHeight="1">
      <c r="A11" s="198" t="s">
        <v>7</v>
      </c>
      <c r="B11" s="174" t="s">
        <v>462</v>
      </c>
      <c r="C11" s="234">
        <v>6057594</v>
      </c>
      <c r="D11" s="299">
        <f aca="true" t="shared" si="0" ref="D11:D57">RANK(C11,C$11:C$57)</f>
        <v>17</v>
      </c>
      <c r="E11" s="235">
        <v>3611</v>
      </c>
      <c r="F11" s="299">
        <f aca="true" t="shared" si="1" ref="F11:F57">RANK(E11,E$11:E$57)</f>
        <v>20</v>
      </c>
      <c r="G11" s="240" t="s">
        <v>255</v>
      </c>
      <c r="H11" s="235">
        <v>15311</v>
      </c>
      <c r="I11" s="299">
        <f aca="true" t="shared" si="2" ref="I11:I57">RANK(H11,H$11:H$57)</f>
        <v>6</v>
      </c>
      <c r="J11" s="235">
        <v>129866</v>
      </c>
      <c r="K11" s="299">
        <f aca="true" t="shared" si="3" ref="K11:K57">RANK(J11,J$11:J$57)</f>
        <v>7</v>
      </c>
      <c r="L11" s="235">
        <v>12310189</v>
      </c>
      <c r="M11" s="299">
        <f aca="true" t="shared" si="4" ref="M11:M57">RANK(L11,L$11:L$57)</f>
        <v>6</v>
      </c>
      <c r="N11" s="235">
        <v>40902</v>
      </c>
      <c r="O11" s="299">
        <f aca="true" t="shared" si="5" ref="O11:O57">RANK(N11,N$11:N$57)</f>
        <v>8</v>
      </c>
      <c r="P11" s="235">
        <v>333266</v>
      </c>
      <c r="Q11" s="299">
        <f aca="true" t="shared" si="6" ref="Q11:Q57">RANK(P11,P$11:P$57)</f>
        <v>7</v>
      </c>
      <c r="R11" s="236">
        <v>6581483</v>
      </c>
      <c r="S11" s="299">
        <f aca="true" t="shared" si="7" ref="S11:AA57">RANK(R11,R$11:R$57)</f>
        <v>6</v>
      </c>
      <c r="T11" s="235">
        <v>286698</v>
      </c>
      <c r="U11" s="299">
        <f t="shared" si="7"/>
        <v>26</v>
      </c>
      <c r="V11" s="237">
        <v>99.5</v>
      </c>
      <c r="W11" s="299">
        <f t="shared" si="7"/>
        <v>16</v>
      </c>
      <c r="X11" s="238">
        <v>302223</v>
      </c>
      <c r="Y11" s="299">
        <f t="shared" si="7"/>
        <v>41</v>
      </c>
      <c r="Z11" s="119">
        <v>279747</v>
      </c>
      <c r="AA11" s="299">
        <f t="shared" si="7"/>
        <v>43</v>
      </c>
      <c r="AB11" s="202" t="s">
        <v>7</v>
      </c>
      <c r="AC11" s="72"/>
      <c r="AD11" s="72"/>
      <c r="AG11" s="121"/>
    </row>
    <row r="12" spans="1:33" ht="13.5" customHeight="1">
      <c r="A12" s="198" t="s">
        <v>8</v>
      </c>
      <c r="B12" s="174" t="s">
        <v>463</v>
      </c>
      <c r="C12" s="229">
        <v>1807044</v>
      </c>
      <c r="D12" s="299">
        <f t="shared" si="0"/>
        <v>38</v>
      </c>
      <c r="E12" s="235">
        <v>3155</v>
      </c>
      <c r="F12" s="299">
        <f t="shared" si="1"/>
        <v>27</v>
      </c>
      <c r="G12" s="122">
        <v>110.3</v>
      </c>
      <c r="H12" s="239">
        <v>3616</v>
      </c>
      <c r="I12" s="299">
        <f t="shared" si="2"/>
        <v>30</v>
      </c>
      <c r="J12" s="239">
        <v>29002</v>
      </c>
      <c r="K12" s="299">
        <f t="shared" si="3"/>
        <v>28</v>
      </c>
      <c r="L12" s="239">
        <v>1908877</v>
      </c>
      <c r="M12" s="299">
        <f t="shared" si="4"/>
        <v>30</v>
      </c>
      <c r="N12" s="239">
        <v>12183</v>
      </c>
      <c r="O12" s="299">
        <f t="shared" si="5"/>
        <v>29</v>
      </c>
      <c r="P12" s="239">
        <v>80936</v>
      </c>
      <c r="Q12" s="299">
        <f t="shared" si="6"/>
        <v>30</v>
      </c>
      <c r="R12" s="217">
        <v>1471523</v>
      </c>
      <c r="S12" s="299">
        <f t="shared" si="7"/>
        <v>28</v>
      </c>
      <c r="T12" s="239">
        <v>246650</v>
      </c>
      <c r="U12" s="299">
        <f t="shared" si="7"/>
        <v>44</v>
      </c>
      <c r="V12" s="237">
        <v>98.4</v>
      </c>
      <c r="W12" s="299">
        <f t="shared" si="7"/>
        <v>34</v>
      </c>
      <c r="X12" s="238">
        <v>281212</v>
      </c>
      <c r="Y12" s="299">
        <f t="shared" si="7"/>
        <v>46</v>
      </c>
      <c r="Z12" s="119">
        <v>275855</v>
      </c>
      <c r="AA12" s="299">
        <f t="shared" si="7"/>
        <v>45</v>
      </c>
      <c r="AB12" s="202" t="s">
        <v>8</v>
      </c>
      <c r="AC12" s="72"/>
      <c r="AD12" s="72"/>
      <c r="AG12" s="121"/>
    </row>
    <row r="13" spans="1:33" ht="13.5" customHeight="1">
      <c r="A13" s="198" t="s">
        <v>9</v>
      </c>
      <c r="B13" s="174" t="s">
        <v>464</v>
      </c>
      <c r="C13" s="229">
        <v>2371678</v>
      </c>
      <c r="D13" s="299">
        <f t="shared" si="0"/>
        <v>33</v>
      </c>
      <c r="E13" s="235">
        <v>2781</v>
      </c>
      <c r="F13" s="299">
        <f t="shared" si="1"/>
        <v>38</v>
      </c>
      <c r="G13" s="230">
        <v>97.6</v>
      </c>
      <c r="H13" s="239">
        <v>3495</v>
      </c>
      <c r="I13" s="299">
        <f t="shared" si="2"/>
        <v>31</v>
      </c>
      <c r="J13" s="239">
        <v>27740</v>
      </c>
      <c r="K13" s="299">
        <f t="shared" si="3"/>
        <v>31</v>
      </c>
      <c r="L13" s="239">
        <v>2091697</v>
      </c>
      <c r="M13" s="299">
        <f t="shared" si="4"/>
        <v>28</v>
      </c>
      <c r="N13" s="239">
        <v>11909</v>
      </c>
      <c r="O13" s="299">
        <f t="shared" si="5"/>
        <v>30</v>
      </c>
      <c r="P13" s="239">
        <v>78557</v>
      </c>
      <c r="Q13" s="299">
        <f t="shared" si="6"/>
        <v>31</v>
      </c>
      <c r="R13" s="217">
        <v>1408865</v>
      </c>
      <c r="S13" s="299">
        <f t="shared" si="7"/>
        <v>30</v>
      </c>
      <c r="T13" s="239">
        <v>276258</v>
      </c>
      <c r="U13" s="299">
        <f t="shared" si="7"/>
        <v>33</v>
      </c>
      <c r="V13" s="237">
        <v>99.4</v>
      </c>
      <c r="W13" s="299">
        <f t="shared" si="7"/>
        <v>18</v>
      </c>
      <c r="X13" s="238">
        <v>293646</v>
      </c>
      <c r="Y13" s="299">
        <f t="shared" si="7"/>
        <v>43</v>
      </c>
      <c r="Z13" s="119">
        <v>322070</v>
      </c>
      <c r="AA13" s="299">
        <f t="shared" si="7"/>
        <v>39</v>
      </c>
      <c r="AB13" s="202" t="s">
        <v>9</v>
      </c>
      <c r="AC13" s="72"/>
      <c r="AD13" s="72"/>
      <c r="AG13" s="121"/>
    </row>
    <row r="14" spans="1:33" ht="13.5" customHeight="1">
      <c r="A14" s="198" t="s">
        <v>10</v>
      </c>
      <c r="B14" s="174" t="s">
        <v>465</v>
      </c>
      <c r="C14" s="229">
        <v>4112832</v>
      </c>
      <c r="D14" s="299">
        <f t="shared" si="0"/>
        <v>24</v>
      </c>
      <c r="E14" s="235">
        <v>3589</v>
      </c>
      <c r="F14" s="299">
        <f t="shared" si="1"/>
        <v>22</v>
      </c>
      <c r="G14" s="230">
        <v>135.1</v>
      </c>
      <c r="H14" s="239">
        <v>8641</v>
      </c>
      <c r="I14" s="299">
        <f t="shared" si="2"/>
        <v>12</v>
      </c>
      <c r="J14" s="239">
        <v>79049</v>
      </c>
      <c r="K14" s="299">
        <f t="shared" si="3"/>
        <v>12</v>
      </c>
      <c r="L14" s="239">
        <v>9249765</v>
      </c>
      <c r="M14" s="299">
        <f t="shared" si="4"/>
        <v>9</v>
      </c>
      <c r="N14" s="239">
        <v>18461</v>
      </c>
      <c r="O14" s="299">
        <f t="shared" si="5"/>
        <v>16</v>
      </c>
      <c r="P14" s="239">
        <v>142623</v>
      </c>
      <c r="Q14" s="299">
        <f t="shared" si="6"/>
        <v>15</v>
      </c>
      <c r="R14" s="217">
        <v>2900847</v>
      </c>
      <c r="S14" s="299">
        <f t="shared" si="7"/>
        <v>14</v>
      </c>
      <c r="T14" s="239">
        <v>280273</v>
      </c>
      <c r="U14" s="299">
        <f t="shared" si="7"/>
        <v>31</v>
      </c>
      <c r="V14" s="237">
        <v>99.1</v>
      </c>
      <c r="W14" s="299">
        <f t="shared" si="7"/>
        <v>24</v>
      </c>
      <c r="X14" s="238">
        <v>317993</v>
      </c>
      <c r="Y14" s="299">
        <f t="shared" si="7"/>
        <v>32</v>
      </c>
      <c r="Z14" s="119">
        <v>362025</v>
      </c>
      <c r="AA14" s="299">
        <f t="shared" si="7"/>
        <v>28</v>
      </c>
      <c r="AB14" s="202" t="s">
        <v>10</v>
      </c>
      <c r="AC14" s="72"/>
      <c r="AD14" s="72"/>
      <c r="AG14" s="121"/>
    </row>
    <row r="15" spans="1:33" ht="13.5" customHeight="1">
      <c r="A15" s="198" t="s">
        <v>11</v>
      </c>
      <c r="B15" s="174" t="s">
        <v>466</v>
      </c>
      <c r="C15" s="229">
        <v>1235285</v>
      </c>
      <c r="D15" s="299">
        <f t="shared" si="0"/>
        <v>43</v>
      </c>
      <c r="E15" s="235">
        <v>2002</v>
      </c>
      <c r="F15" s="299">
        <f t="shared" si="1"/>
        <v>46</v>
      </c>
      <c r="G15" s="230">
        <v>98.1</v>
      </c>
      <c r="H15" s="239">
        <v>2727</v>
      </c>
      <c r="I15" s="299">
        <f t="shared" si="2"/>
        <v>38</v>
      </c>
      <c r="J15" s="239">
        <v>18982</v>
      </c>
      <c r="K15" s="299">
        <f t="shared" si="3"/>
        <v>40</v>
      </c>
      <c r="L15" s="239">
        <v>1239321</v>
      </c>
      <c r="M15" s="299">
        <f t="shared" si="4"/>
        <v>38</v>
      </c>
      <c r="N15" s="239">
        <v>10307</v>
      </c>
      <c r="O15" s="299">
        <f t="shared" si="5"/>
        <v>37</v>
      </c>
      <c r="P15" s="239">
        <v>65410</v>
      </c>
      <c r="Q15" s="299">
        <f t="shared" si="6"/>
        <v>37</v>
      </c>
      <c r="R15" s="217">
        <v>1156349</v>
      </c>
      <c r="S15" s="299">
        <f t="shared" si="7"/>
        <v>38</v>
      </c>
      <c r="T15" s="239">
        <v>260696</v>
      </c>
      <c r="U15" s="299">
        <f t="shared" si="7"/>
        <v>40</v>
      </c>
      <c r="V15" s="237">
        <v>98.1</v>
      </c>
      <c r="W15" s="299">
        <f t="shared" si="7"/>
        <v>37</v>
      </c>
      <c r="X15" s="238">
        <v>303970</v>
      </c>
      <c r="Y15" s="299">
        <f t="shared" si="7"/>
        <v>38</v>
      </c>
      <c r="Z15" s="119">
        <v>278872</v>
      </c>
      <c r="AA15" s="299">
        <f t="shared" si="7"/>
        <v>44</v>
      </c>
      <c r="AB15" s="202" t="s">
        <v>11</v>
      </c>
      <c r="AC15" s="72"/>
      <c r="AD15" s="72"/>
      <c r="AG15" s="121"/>
    </row>
    <row r="16" spans="1:33" ht="13.5" customHeight="1">
      <c r="A16" s="198" t="s">
        <v>12</v>
      </c>
      <c r="B16" s="174" t="s">
        <v>467</v>
      </c>
      <c r="C16" s="229">
        <v>2663410</v>
      </c>
      <c r="D16" s="299">
        <f t="shared" si="0"/>
        <v>30</v>
      </c>
      <c r="E16" s="235">
        <v>2691</v>
      </c>
      <c r="F16" s="299">
        <f t="shared" si="1"/>
        <v>42</v>
      </c>
      <c r="G16" s="230">
        <v>102.8</v>
      </c>
      <c r="H16" s="239">
        <v>3153</v>
      </c>
      <c r="I16" s="299">
        <f t="shared" si="2"/>
        <v>33</v>
      </c>
      <c r="J16" s="239">
        <v>24335</v>
      </c>
      <c r="K16" s="299">
        <f t="shared" si="3"/>
        <v>34</v>
      </c>
      <c r="L16" s="239">
        <v>1390159</v>
      </c>
      <c r="M16" s="299">
        <f t="shared" si="4"/>
        <v>35</v>
      </c>
      <c r="N16" s="239">
        <v>11343</v>
      </c>
      <c r="O16" s="299">
        <f t="shared" si="5"/>
        <v>31</v>
      </c>
      <c r="P16" s="239">
        <v>67267</v>
      </c>
      <c r="Q16" s="299">
        <f t="shared" si="6"/>
        <v>36</v>
      </c>
      <c r="R16" s="217">
        <v>1197929</v>
      </c>
      <c r="S16" s="299">
        <f t="shared" si="7"/>
        <v>36</v>
      </c>
      <c r="T16" s="239">
        <v>308816</v>
      </c>
      <c r="U16" s="299">
        <f t="shared" si="7"/>
        <v>8</v>
      </c>
      <c r="V16" s="237">
        <v>100.4</v>
      </c>
      <c r="W16" s="299">
        <f t="shared" si="7"/>
        <v>11</v>
      </c>
      <c r="X16" s="238">
        <v>310766</v>
      </c>
      <c r="Y16" s="299">
        <f t="shared" si="7"/>
        <v>35</v>
      </c>
      <c r="Z16" s="119">
        <v>322271</v>
      </c>
      <c r="AA16" s="299">
        <f t="shared" si="7"/>
        <v>38</v>
      </c>
      <c r="AB16" s="202" t="s">
        <v>12</v>
      </c>
      <c r="AC16" s="72"/>
      <c r="AD16" s="72"/>
      <c r="AG16" s="121"/>
    </row>
    <row r="17" spans="1:33" ht="13.5" customHeight="1">
      <c r="A17" s="198" t="s">
        <v>13</v>
      </c>
      <c r="B17" s="174" t="s">
        <v>468</v>
      </c>
      <c r="C17" s="229">
        <v>4977861</v>
      </c>
      <c r="D17" s="299">
        <f t="shared" si="0"/>
        <v>22</v>
      </c>
      <c r="E17" s="235">
        <v>3212</v>
      </c>
      <c r="F17" s="299">
        <f t="shared" si="1"/>
        <v>25</v>
      </c>
      <c r="G17" s="230">
        <v>85.2</v>
      </c>
      <c r="H17" s="239">
        <v>5022</v>
      </c>
      <c r="I17" s="299">
        <f t="shared" si="2"/>
        <v>21</v>
      </c>
      <c r="J17" s="239">
        <v>38737</v>
      </c>
      <c r="K17" s="299">
        <f t="shared" si="3"/>
        <v>21</v>
      </c>
      <c r="L17" s="239">
        <v>2716855</v>
      </c>
      <c r="M17" s="299">
        <f t="shared" si="4"/>
        <v>22</v>
      </c>
      <c r="N17" s="239">
        <v>17042</v>
      </c>
      <c r="O17" s="299">
        <f t="shared" si="5"/>
        <v>18</v>
      </c>
      <c r="P17" s="239">
        <v>112699</v>
      </c>
      <c r="Q17" s="299">
        <f t="shared" si="6"/>
        <v>21</v>
      </c>
      <c r="R17" s="217">
        <v>2183996</v>
      </c>
      <c r="S17" s="299">
        <f t="shared" si="7"/>
        <v>20</v>
      </c>
      <c r="T17" s="239">
        <v>310692</v>
      </c>
      <c r="U17" s="299">
        <f t="shared" si="7"/>
        <v>7</v>
      </c>
      <c r="V17" s="237">
        <v>101.1</v>
      </c>
      <c r="W17" s="299">
        <f t="shared" si="7"/>
        <v>6</v>
      </c>
      <c r="X17" s="238">
        <v>325223</v>
      </c>
      <c r="Y17" s="299">
        <f t="shared" si="7"/>
        <v>24</v>
      </c>
      <c r="Z17" s="119">
        <v>358735</v>
      </c>
      <c r="AA17" s="299">
        <f t="shared" si="7"/>
        <v>30</v>
      </c>
      <c r="AB17" s="202" t="s">
        <v>13</v>
      </c>
      <c r="AC17" s="72"/>
      <c r="AD17" s="72"/>
      <c r="AG17" s="121"/>
    </row>
    <row r="18" spans="1:33" ht="13.5" customHeight="1">
      <c r="A18" s="198" t="s">
        <v>14</v>
      </c>
      <c r="B18" s="174" t="s">
        <v>469</v>
      </c>
      <c r="C18" s="229">
        <v>11208758</v>
      </c>
      <c r="D18" s="299">
        <f t="shared" si="0"/>
        <v>8</v>
      </c>
      <c r="E18" s="235">
        <v>4264</v>
      </c>
      <c r="F18" s="299">
        <f t="shared" si="1"/>
        <v>14</v>
      </c>
      <c r="G18" s="230">
        <v>109.2</v>
      </c>
      <c r="H18" s="239">
        <v>6594</v>
      </c>
      <c r="I18" s="299">
        <f t="shared" si="2"/>
        <v>15</v>
      </c>
      <c r="J18" s="239">
        <v>53119</v>
      </c>
      <c r="K18" s="299">
        <f t="shared" si="3"/>
        <v>15</v>
      </c>
      <c r="L18" s="239">
        <v>4001557</v>
      </c>
      <c r="M18" s="299">
        <f t="shared" si="4"/>
        <v>16</v>
      </c>
      <c r="N18" s="239">
        <v>22550</v>
      </c>
      <c r="O18" s="299">
        <f t="shared" si="5"/>
        <v>12</v>
      </c>
      <c r="P18" s="239">
        <v>175111</v>
      </c>
      <c r="Q18" s="299">
        <f t="shared" si="6"/>
        <v>12</v>
      </c>
      <c r="R18" s="217">
        <v>3162146</v>
      </c>
      <c r="S18" s="299">
        <f t="shared" si="7"/>
        <v>12</v>
      </c>
      <c r="T18" s="239">
        <v>310831</v>
      </c>
      <c r="U18" s="299">
        <f t="shared" si="7"/>
        <v>6</v>
      </c>
      <c r="V18" s="237">
        <v>98.6</v>
      </c>
      <c r="W18" s="299">
        <f t="shared" si="7"/>
        <v>32</v>
      </c>
      <c r="X18" s="238">
        <v>349717</v>
      </c>
      <c r="Y18" s="299">
        <f t="shared" si="7"/>
        <v>9</v>
      </c>
      <c r="Z18" s="119">
        <v>402032</v>
      </c>
      <c r="AA18" s="299">
        <f t="shared" si="7"/>
        <v>12</v>
      </c>
      <c r="AB18" s="202" t="s">
        <v>14</v>
      </c>
      <c r="AC18" s="72"/>
      <c r="AD18" s="72"/>
      <c r="AG18" s="121"/>
    </row>
    <row r="19" spans="1:33" ht="13.5" customHeight="1">
      <c r="A19" s="198" t="s">
        <v>15</v>
      </c>
      <c r="B19" s="174" t="s">
        <v>470</v>
      </c>
      <c r="C19" s="229">
        <v>8946775</v>
      </c>
      <c r="D19" s="299">
        <f t="shared" si="0"/>
        <v>12</v>
      </c>
      <c r="E19" s="235">
        <v>4439</v>
      </c>
      <c r="F19" s="299">
        <f t="shared" si="1"/>
        <v>12</v>
      </c>
      <c r="G19" s="230">
        <v>93.6</v>
      </c>
      <c r="H19" s="239">
        <v>5250</v>
      </c>
      <c r="I19" s="299">
        <f t="shared" si="2"/>
        <v>20</v>
      </c>
      <c r="J19" s="239">
        <v>42104</v>
      </c>
      <c r="K19" s="299">
        <f t="shared" si="3"/>
        <v>20</v>
      </c>
      <c r="L19" s="239">
        <v>3529659</v>
      </c>
      <c r="M19" s="299">
        <f t="shared" si="4"/>
        <v>18</v>
      </c>
      <c r="N19" s="239">
        <v>16633</v>
      </c>
      <c r="O19" s="299">
        <f t="shared" si="5"/>
        <v>19</v>
      </c>
      <c r="P19" s="239">
        <v>119475</v>
      </c>
      <c r="Q19" s="299">
        <f t="shared" si="6"/>
        <v>18</v>
      </c>
      <c r="R19" s="217">
        <v>2295821</v>
      </c>
      <c r="S19" s="299">
        <f t="shared" si="7"/>
        <v>17</v>
      </c>
      <c r="T19" s="239">
        <v>301064</v>
      </c>
      <c r="U19" s="299">
        <f t="shared" si="7"/>
        <v>15</v>
      </c>
      <c r="V19" s="237">
        <v>99.4</v>
      </c>
      <c r="W19" s="299">
        <f t="shared" si="7"/>
        <v>18</v>
      </c>
      <c r="X19" s="238">
        <v>359418</v>
      </c>
      <c r="Y19" s="299">
        <f t="shared" si="7"/>
        <v>7</v>
      </c>
      <c r="Z19" s="119">
        <v>422345</v>
      </c>
      <c r="AA19" s="299">
        <f t="shared" si="7"/>
        <v>7</v>
      </c>
      <c r="AB19" s="202" t="s">
        <v>15</v>
      </c>
      <c r="AC19" s="72"/>
      <c r="AD19" s="72"/>
      <c r="AG19" s="121"/>
    </row>
    <row r="20" spans="1:33" ht="13.5" customHeight="1">
      <c r="A20" s="174">
        <v>10</v>
      </c>
      <c r="B20" s="174" t="s">
        <v>224</v>
      </c>
      <c r="C20" s="229">
        <v>8699262</v>
      </c>
      <c r="D20" s="299">
        <f t="shared" si="0"/>
        <v>13</v>
      </c>
      <c r="E20" s="235">
        <v>4242</v>
      </c>
      <c r="F20" s="299">
        <f t="shared" si="1"/>
        <v>15</v>
      </c>
      <c r="G20" s="230">
        <v>111.8</v>
      </c>
      <c r="H20" s="239">
        <v>5279</v>
      </c>
      <c r="I20" s="299">
        <f t="shared" si="2"/>
        <v>19</v>
      </c>
      <c r="J20" s="239">
        <v>45429</v>
      </c>
      <c r="K20" s="299">
        <f t="shared" si="3"/>
        <v>19</v>
      </c>
      <c r="L20" s="239">
        <v>5024465</v>
      </c>
      <c r="M20" s="299">
        <f t="shared" si="4"/>
        <v>13</v>
      </c>
      <c r="N20" s="239">
        <v>16567</v>
      </c>
      <c r="O20" s="299">
        <f t="shared" si="5"/>
        <v>20</v>
      </c>
      <c r="P20" s="239">
        <v>119284</v>
      </c>
      <c r="Q20" s="299">
        <f t="shared" si="6"/>
        <v>19</v>
      </c>
      <c r="R20" s="217">
        <v>2242552</v>
      </c>
      <c r="S20" s="299">
        <f t="shared" si="7"/>
        <v>18</v>
      </c>
      <c r="T20" s="239">
        <v>288088</v>
      </c>
      <c r="U20" s="299">
        <f t="shared" si="7"/>
        <v>23</v>
      </c>
      <c r="V20" s="237">
        <v>96.1</v>
      </c>
      <c r="W20" s="299">
        <f t="shared" si="7"/>
        <v>47</v>
      </c>
      <c r="X20" s="238">
        <v>346331</v>
      </c>
      <c r="Y20" s="299">
        <f t="shared" si="7"/>
        <v>13</v>
      </c>
      <c r="Z20" s="119">
        <v>376631</v>
      </c>
      <c r="AA20" s="299">
        <f t="shared" si="7"/>
        <v>22</v>
      </c>
      <c r="AB20" s="203" t="s">
        <v>16</v>
      </c>
      <c r="AC20" s="72"/>
      <c r="AD20" s="72"/>
      <c r="AG20" s="121"/>
    </row>
    <row r="21" spans="1:33" ht="13.5" customHeight="1">
      <c r="A21" s="174">
        <v>11</v>
      </c>
      <c r="B21" s="174" t="s">
        <v>471</v>
      </c>
      <c r="C21" s="229">
        <v>12682801</v>
      </c>
      <c r="D21" s="299">
        <f t="shared" si="0"/>
        <v>6</v>
      </c>
      <c r="E21" s="235">
        <v>3302</v>
      </c>
      <c r="F21" s="299">
        <f t="shared" si="1"/>
        <v>24</v>
      </c>
      <c r="G21" s="230">
        <v>93.9</v>
      </c>
      <c r="H21" s="239">
        <v>14486</v>
      </c>
      <c r="I21" s="299">
        <f t="shared" si="2"/>
        <v>7</v>
      </c>
      <c r="J21" s="239">
        <v>142709</v>
      </c>
      <c r="K21" s="299">
        <f t="shared" si="3"/>
        <v>6</v>
      </c>
      <c r="L21" s="239">
        <v>11195205</v>
      </c>
      <c r="M21" s="299">
        <f t="shared" si="4"/>
        <v>7</v>
      </c>
      <c r="N21" s="239">
        <v>42365</v>
      </c>
      <c r="O21" s="299">
        <f t="shared" si="5"/>
        <v>5</v>
      </c>
      <c r="P21" s="239">
        <v>390706</v>
      </c>
      <c r="Q21" s="299">
        <f t="shared" si="6"/>
        <v>5</v>
      </c>
      <c r="R21" s="217">
        <v>7152942</v>
      </c>
      <c r="S21" s="299">
        <f t="shared" si="7"/>
        <v>5</v>
      </c>
      <c r="T21" s="239">
        <v>301340</v>
      </c>
      <c r="U21" s="299">
        <f t="shared" si="7"/>
        <v>14</v>
      </c>
      <c r="V21" s="237">
        <v>102.8</v>
      </c>
      <c r="W21" s="299">
        <f t="shared" si="7"/>
        <v>3</v>
      </c>
      <c r="X21" s="238">
        <v>303573</v>
      </c>
      <c r="Y21" s="299">
        <f t="shared" si="7"/>
        <v>39</v>
      </c>
      <c r="Z21" s="119">
        <v>380377</v>
      </c>
      <c r="AA21" s="299">
        <f t="shared" si="7"/>
        <v>19</v>
      </c>
      <c r="AB21" s="203" t="s">
        <v>17</v>
      </c>
      <c r="AC21" s="72"/>
      <c r="AD21" s="72"/>
      <c r="AG21" s="121"/>
    </row>
    <row r="22" spans="1:33" ht="13.5" customHeight="1">
      <c r="A22" s="174">
        <v>12</v>
      </c>
      <c r="B22" s="174" t="s">
        <v>225</v>
      </c>
      <c r="C22" s="229">
        <v>11401976</v>
      </c>
      <c r="D22" s="299">
        <f t="shared" si="0"/>
        <v>7</v>
      </c>
      <c r="E22" s="235">
        <v>5621</v>
      </c>
      <c r="F22" s="299">
        <f t="shared" si="1"/>
        <v>2</v>
      </c>
      <c r="G22" s="230">
        <v>95</v>
      </c>
      <c r="H22" s="239">
        <v>10721</v>
      </c>
      <c r="I22" s="299">
        <f t="shared" si="2"/>
        <v>10</v>
      </c>
      <c r="J22" s="239">
        <v>93884</v>
      </c>
      <c r="K22" s="299">
        <f t="shared" si="3"/>
        <v>9</v>
      </c>
      <c r="L22" s="239">
        <v>7099664</v>
      </c>
      <c r="M22" s="299">
        <f t="shared" si="4"/>
        <v>12</v>
      </c>
      <c r="N22" s="239">
        <v>36296</v>
      </c>
      <c r="O22" s="299">
        <f t="shared" si="5"/>
        <v>9</v>
      </c>
      <c r="P22" s="239">
        <v>338814</v>
      </c>
      <c r="Q22" s="299">
        <f t="shared" si="6"/>
        <v>6</v>
      </c>
      <c r="R22" s="217">
        <v>6405545</v>
      </c>
      <c r="S22" s="299">
        <f t="shared" si="7"/>
        <v>7</v>
      </c>
      <c r="T22" s="239">
        <v>294940</v>
      </c>
      <c r="U22" s="299">
        <f t="shared" si="7"/>
        <v>18</v>
      </c>
      <c r="V22" s="237">
        <v>100.8</v>
      </c>
      <c r="W22" s="299">
        <f t="shared" si="7"/>
        <v>9</v>
      </c>
      <c r="X22" s="238">
        <v>323022</v>
      </c>
      <c r="Y22" s="299">
        <f t="shared" si="7"/>
        <v>26</v>
      </c>
      <c r="Z22" s="119">
        <v>378847</v>
      </c>
      <c r="AA22" s="299">
        <f t="shared" si="7"/>
        <v>21</v>
      </c>
      <c r="AB22" s="203" t="s">
        <v>18</v>
      </c>
      <c r="AC22" s="72"/>
      <c r="AD22" s="72"/>
      <c r="AG22" s="121"/>
    </row>
    <row r="23" spans="1:33" ht="13.5" customHeight="1">
      <c r="A23" s="174">
        <v>13</v>
      </c>
      <c r="B23" s="174" t="s">
        <v>472</v>
      </c>
      <c r="C23" s="229">
        <v>7784885</v>
      </c>
      <c r="D23" s="299">
        <f t="shared" si="0"/>
        <v>14</v>
      </c>
      <c r="E23" s="235">
        <v>3085</v>
      </c>
      <c r="F23" s="299">
        <f t="shared" si="1"/>
        <v>28</v>
      </c>
      <c r="G23" s="230">
        <v>94.4</v>
      </c>
      <c r="H23" s="239">
        <v>54057</v>
      </c>
      <c r="I23" s="299">
        <f t="shared" si="2"/>
        <v>1</v>
      </c>
      <c r="J23" s="239">
        <v>1052359</v>
      </c>
      <c r="K23" s="299">
        <f t="shared" si="3"/>
        <v>1</v>
      </c>
      <c r="L23" s="239">
        <v>179112477</v>
      </c>
      <c r="M23" s="299">
        <f t="shared" si="4"/>
        <v>1</v>
      </c>
      <c r="N23" s="239">
        <v>96671</v>
      </c>
      <c r="O23" s="299">
        <f t="shared" si="5"/>
        <v>1</v>
      </c>
      <c r="P23" s="239">
        <v>896240</v>
      </c>
      <c r="Q23" s="299">
        <f t="shared" si="6"/>
        <v>1</v>
      </c>
      <c r="R23" s="217">
        <v>20574368</v>
      </c>
      <c r="S23" s="299">
        <f t="shared" si="7"/>
        <v>1</v>
      </c>
      <c r="T23" s="239">
        <v>333072</v>
      </c>
      <c r="U23" s="299">
        <f t="shared" si="7"/>
        <v>2</v>
      </c>
      <c r="V23" s="237">
        <v>105.1</v>
      </c>
      <c r="W23" s="299">
        <f t="shared" si="7"/>
        <v>1</v>
      </c>
      <c r="X23" s="238">
        <v>462436</v>
      </c>
      <c r="Y23" s="299">
        <f t="shared" si="7"/>
        <v>1</v>
      </c>
      <c r="Z23" s="119">
        <v>574512</v>
      </c>
      <c r="AA23" s="299">
        <f t="shared" si="7"/>
        <v>1</v>
      </c>
      <c r="AB23" s="203" t="s">
        <v>19</v>
      </c>
      <c r="AC23" s="72"/>
      <c r="AD23" s="72"/>
      <c r="AG23" s="121"/>
    </row>
    <row r="24" spans="1:33" ht="13.5" customHeight="1">
      <c r="A24" s="174">
        <v>14</v>
      </c>
      <c r="B24" s="174" t="s">
        <v>20</v>
      </c>
      <c r="C24" s="229">
        <v>16288163</v>
      </c>
      <c r="D24" s="299">
        <f t="shared" si="0"/>
        <v>2</v>
      </c>
      <c r="E24" s="235">
        <v>4645</v>
      </c>
      <c r="F24" s="299">
        <f t="shared" si="1"/>
        <v>10</v>
      </c>
      <c r="G24" s="230">
        <v>88.7</v>
      </c>
      <c r="H24" s="239">
        <v>15312</v>
      </c>
      <c r="I24" s="299">
        <f t="shared" si="2"/>
        <v>5</v>
      </c>
      <c r="J24" s="239">
        <v>171024</v>
      </c>
      <c r="K24" s="299">
        <f t="shared" si="3"/>
        <v>4</v>
      </c>
      <c r="L24" s="239">
        <v>13167303</v>
      </c>
      <c r="M24" s="299">
        <f t="shared" si="4"/>
        <v>5</v>
      </c>
      <c r="N24" s="239">
        <v>50962</v>
      </c>
      <c r="O24" s="299">
        <f t="shared" si="5"/>
        <v>4</v>
      </c>
      <c r="P24" s="239">
        <v>492854</v>
      </c>
      <c r="Q24" s="299">
        <f t="shared" si="6"/>
        <v>3</v>
      </c>
      <c r="R24" s="217">
        <v>9376720</v>
      </c>
      <c r="S24" s="299">
        <f t="shared" si="7"/>
        <v>3</v>
      </c>
      <c r="T24" s="239">
        <v>332034</v>
      </c>
      <c r="U24" s="299">
        <f t="shared" si="7"/>
        <v>3</v>
      </c>
      <c r="V24" s="237">
        <v>104.8</v>
      </c>
      <c r="W24" s="299">
        <f t="shared" si="7"/>
        <v>2</v>
      </c>
      <c r="X24" s="238">
        <v>376500</v>
      </c>
      <c r="Y24" s="299">
        <f t="shared" si="7"/>
        <v>4</v>
      </c>
      <c r="Z24" s="119">
        <v>483802</v>
      </c>
      <c r="AA24" s="299">
        <f t="shared" si="7"/>
        <v>2</v>
      </c>
      <c r="AB24" s="203" t="s">
        <v>21</v>
      </c>
      <c r="AC24" s="72"/>
      <c r="AD24" s="72"/>
      <c r="AG24" s="121"/>
    </row>
    <row r="25" spans="1:33" ht="13.5" customHeight="1">
      <c r="A25" s="174">
        <v>15</v>
      </c>
      <c r="B25" s="174" t="s">
        <v>473</v>
      </c>
      <c r="C25" s="229">
        <v>4693451</v>
      </c>
      <c r="D25" s="299">
        <f t="shared" si="0"/>
        <v>23</v>
      </c>
      <c r="E25" s="235">
        <v>2538</v>
      </c>
      <c r="F25" s="299">
        <f t="shared" si="1"/>
        <v>43</v>
      </c>
      <c r="G25" s="240" t="s">
        <v>474</v>
      </c>
      <c r="H25" s="239">
        <v>7198</v>
      </c>
      <c r="I25" s="299">
        <f t="shared" si="2"/>
        <v>13</v>
      </c>
      <c r="J25" s="239">
        <v>62808</v>
      </c>
      <c r="K25" s="299">
        <f t="shared" si="3"/>
        <v>14</v>
      </c>
      <c r="L25" s="239">
        <v>4412557</v>
      </c>
      <c r="M25" s="299">
        <f t="shared" si="4"/>
        <v>15</v>
      </c>
      <c r="N25" s="239">
        <v>21808</v>
      </c>
      <c r="O25" s="299">
        <f t="shared" si="5"/>
        <v>14</v>
      </c>
      <c r="P25" s="239">
        <v>145124</v>
      </c>
      <c r="Q25" s="299">
        <f t="shared" si="6"/>
        <v>14</v>
      </c>
      <c r="R25" s="217">
        <v>2603093</v>
      </c>
      <c r="S25" s="299">
        <f t="shared" si="7"/>
        <v>15</v>
      </c>
      <c r="T25" s="239">
        <v>291583</v>
      </c>
      <c r="U25" s="299">
        <f t="shared" si="7"/>
        <v>21</v>
      </c>
      <c r="V25" s="237">
        <v>99.2</v>
      </c>
      <c r="W25" s="299">
        <f t="shared" si="7"/>
        <v>20</v>
      </c>
      <c r="X25" s="238">
        <v>321192</v>
      </c>
      <c r="Y25" s="299">
        <f t="shared" si="7"/>
        <v>30</v>
      </c>
      <c r="Z25" s="119">
        <v>334169</v>
      </c>
      <c r="AA25" s="299">
        <f t="shared" si="7"/>
        <v>36</v>
      </c>
      <c r="AB25" s="203" t="s">
        <v>22</v>
      </c>
      <c r="AC25" s="72"/>
      <c r="AD25" s="72"/>
      <c r="AG25" s="121"/>
    </row>
    <row r="26" spans="1:33" ht="13.5" customHeight="1">
      <c r="A26" s="174">
        <v>16</v>
      </c>
      <c r="B26" s="174" t="s">
        <v>475</v>
      </c>
      <c r="C26" s="229">
        <v>3677049</v>
      </c>
      <c r="D26" s="299">
        <f t="shared" si="0"/>
        <v>27</v>
      </c>
      <c r="E26" s="235">
        <v>2958</v>
      </c>
      <c r="F26" s="299">
        <f t="shared" si="1"/>
        <v>30</v>
      </c>
      <c r="G26" s="230">
        <v>107.5</v>
      </c>
      <c r="H26" s="239">
        <v>3288</v>
      </c>
      <c r="I26" s="299">
        <f t="shared" si="2"/>
        <v>32</v>
      </c>
      <c r="J26" s="239">
        <v>26570</v>
      </c>
      <c r="K26" s="299">
        <f t="shared" si="3"/>
        <v>33</v>
      </c>
      <c r="L26" s="239">
        <v>2104452</v>
      </c>
      <c r="M26" s="299">
        <f t="shared" si="4"/>
        <v>27</v>
      </c>
      <c r="N26" s="239">
        <v>10570</v>
      </c>
      <c r="O26" s="299">
        <f t="shared" si="5"/>
        <v>35</v>
      </c>
      <c r="P26" s="239">
        <v>65296</v>
      </c>
      <c r="Q26" s="299">
        <f t="shared" si="6"/>
        <v>38</v>
      </c>
      <c r="R26" s="217">
        <v>1206517</v>
      </c>
      <c r="S26" s="299">
        <f t="shared" si="7"/>
        <v>35</v>
      </c>
      <c r="T26" s="239">
        <v>315868</v>
      </c>
      <c r="U26" s="299">
        <f t="shared" si="7"/>
        <v>5</v>
      </c>
      <c r="V26" s="237">
        <v>99.2</v>
      </c>
      <c r="W26" s="299">
        <f t="shared" si="7"/>
        <v>20</v>
      </c>
      <c r="X26" s="238">
        <v>336358</v>
      </c>
      <c r="Y26" s="299">
        <f t="shared" si="7"/>
        <v>18</v>
      </c>
      <c r="Z26" s="119">
        <v>372274</v>
      </c>
      <c r="AA26" s="299">
        <f t="shared" si="7"/>
        <v>23</v>
      </c>
      <c r="AB26" s="203" t="s">
        <v>23</v>
      </c>
      <c r="AC26" s="72"/>
      <c r="AD26" s="72"/>
      <c r="AG26" s="121"/>
    </row>
    <row r="27" spans="1:33" ht="13.5" customHeight="1">
      <c r="A27" s="174">
        <v>17</v>
      </c>
      <c r="B27" s="174" t="s">
        <v>476</v>
      </c>
      <c r="C27" s="229">
        <v>2834897</v>
      </c>
      <c r="D27" s="299">
        <f t="shared" si="0"/>
        <v>28</v>
      </c>
      <c r="E27" s="235">
        <v>2781</v>
      </c>
      <c r="F27" s="299">
        <f t="shared" si="1"/>
        <v>38</v>
      </c>
      <c r="G27" s="230">
        <v>141.7</v>
      </c>
      <c r="H27" s="239">
        <v>4026</v>
      </c>
      <c r="I27" s="299">
        <f t="shared" si="2"/>
        <v>26</v>
      </c>
      <c r="J27" s="239">
        <v>35661</v>
      </c>
      <c r="K27" s="299">
        <f t="shared" si="3"/>
        <v>23</v>
      </c>
      <c r="L27" s="239">
        <v>2821272</v>
      </c>
      <c r="M27" s="299">
        <f t="shared" si="4"/>
        <v>20</v>
      </c>
      <c r="N27" s="239">
        <v>11062</v>
      </c>
      <c r="O27" s="299">
        <f t="shared" si="5"/>
        <v>32</v>
      </c>
      <c r="P27" s="239">
        <v>73521</v>
      </c>
      <c r="Q27" s="299">
        <f t="shared" si="6"/>
        <v>33</v>
      </c>
      <c r="R27" s="217">
        <v>1340605</v>
      </c>
      <c r="S27" s="299">
        <f t="shared" si="7"/>
        <v>32</v>
      </c>
      <c r="T27" s="239">
        <v>335446</v>
      </c>
      <c r="U27" s="299">
        <f t="shared" si="7"/>
        <v>1</v>
      </c>
      <c r="V27" s="237">
        <v>100.5</v>
      </c>
      <c r="W27" s="299">
        <f t="shared" si="7"/>
        <v>10</v>
      </c>
      <c r="X27" s="238">
        <v>344555</v>
      </c>
      <c r="Y27" s="299">
        <f t="shared" si="7"/>
        <v>14</v>
      </c>
      <c r="Z27" s="119">
        <v>379246</v>
      </c>
      <c r="AA27" s="299">
        <f t="shared" si="7"/>
        <v>20</v>
      </c>
      <c r="AB27" s="203" t="s">
        <v>24</v>
      </c>
      <c r="AC27" s="72"/>
      <c r="AD27" s="72"/>
      <c r="AG27" s="121"/>
    </row>
    <row r="28" spans="1:33" ht="13.5" customHeight="1">
      <c r="A28" s="174">
        <v>18</v>
      </c>
      <c r="B28" s="174" t="s">
        <v>477</v>
      </c>
      <c r="C28" s="229">
        <v>2043665</v>
      </c>
      <c r="D28" s="299">
        <f t="shared" si="0"/>
        <v>35</v>
      </c>
      <c r="E28" s="235">
        <v>2802</v>
      </c>
      <c r="F28" s="299">
        <f t="shared" si="1"/>
        <v>37</v>
      </c>
      <c r="G28" s="230">
        <v>135.1</v>
      </c>
      <c r="H28" s="239">
        <v>2586</v>
      </c>
      <c r="I28" s="299">
        <f t="shared" si="2"/>
        <v>40</v>
      </c>
      <c r="J28" s="239">
        <v>21148</v>
      </c>
      <c r="K28" s="299">
        <f t="shared" si="3"/>
        <v>37</v>
      </c>
      <c r="L28" s="239">
        <v>1191516</v>
      </c>
      <c r="M28" s="299">
        <f t="shared" si="4"/>
        <v>40</v>
      </c>
      <c r="N28" s="239">
        <v>7957</v>
      </c>
      <c r="O28" s="299">
        <f t="shared" si="5"/>
        <v>42</v>
      </c>
      <c r="P28" s="239">
        <v>49974</v>
      </c>
      <c r="Q28" s="299">
        <f t="shared" si="6"/>
        <v>43</v>
      </c>
      <c r="R28" s="217">
        <v>883774</v>
      </c>
      <c r="S28" s="299">
        <f t="shared" si="7"/>
        <v>42</v>
      </c>
      <c r="T28" s="239">
        <v>266190</v>
      </c>
      <c r="U28" s="299">
        <f t="shared" si="7"/>
        <v>37</v>
      </c>
      <c r="V28" s="237">
        <v>98.9</v>
      </c>
      <c r="W28" s="299">
        <f t="shared" si="7"/>
        <v>27</v>
      </c>
      <c r="X28" s="238">
        <v>348092</v>
      </c>
      <c r="Y28" s="299">
        <f t="shared" si="7"/>
        <v>11</v>
      </c>
      <c r="Z28" s="119">
        <v>383163</v>
      </c>
      <c r="AA28" s="299">
        <f t="shared" si="7"/>
        <v>18</v>
      </c>
      <c r="AB28" s="203" t="s">
        <v>25</v>
      </c>
      <c r="AC28" s="72"/>
      <c r="AD28" s="72"/>
      <c r="AG28" s="121"/>
    </row>
    <row r="29" spans="1:33" ht="13.5" customHeight="1">
      <c r="A29" s="174">
        <v>19</v>
      </c>
      <c r="B29" s="174" t="s">
        <v>478</v>
      </c>
      <c r="C29" s="229">
        <v>2250682</v>
      </c>
      <c r="D29" s="299">
        <f t="shared" si="0"/>
        <v>34</v>
      </c>
      <c r="E29" s="235">
        <v>3161</v>
      </c>
      <c r="F29" s="299">
        <f t="shared" si="1"/>
        <v>26</v>
      </c>
      <c r="G29" s="240" t="s">
        <v>479</v>
      </c>
      <c r="H29" s="239">
        <v>2321</v>
      </c>
      <c r="I29" s="299">
        <f t="shared" si="2"/>
        <v>41</v>
      </c>
      <c r="J29" s="239">
        <v>16729</v>
      </c>
      <c r="K29" s="299">
        <f t="shared" si="3"/>
        <v>43</v>
      </c>
      <c r="L29" s="239">
        <v>1025426</v>
      </c>
      <c r="M29" s="299">
        <f t="shared" si="4"/>
        <v>41</v>
      </c>
      <c r="N29" s="239">
        <v>7678</v>
      </c>
      <c r="O29" s="299">
        <f t="shared" si="5"/>
        <v>44</v>
      </c>
      <c r="P29" s="239">
        <v>51414</v>
      </c>
      <c r="Q29" s="299">
        <f t="shared" si="6"/>
        <v>41</v>
      </c>
      <c r="R29" s="217">
        <v>927177</v>
      </c>
      <c r="S29" s="299">
        <f t="shared" si="7"/>
        <v>41</v>
      </c>
      <c r="T29" s="239">
        <v>287703</v>
      </c>
      <c r="U29" s="299">
        <f t="shared" si="7"/>
        <v>25</v>
      </c>
      <c r="V29" s="237">
        <v>98.9</v>
      </c>
      <c r="W29" s="299">
        <f t="shared" si="7"/>
        <v>27</v>
      </c>
      <c r="X29" s="238">
        <v>330408</v>
      </c>
      <c r="Y29" s="299">
        <f t="shared" si="7"/>
        <v>22</v>
      </c>
      <c r="Z29" s="119">
        <v>392083</v>
      </c>
      <c r="AA29" s="299">
        <f t="shared" si="7"/>
        <v>16</v>
      </c>
      <c r="AB29" s="203" t="s">
        <v>26</v>
      </c>
      <c r="AC29" s="72"/>
      <c r="AD29" s="72"/>
      <c r="AG29" s="121"/>
    </row>
    <row r="30" spans="1:33" ht="13.5" customHeight="1">
      <c r="A30" s="174">
        <v>20</v>
      </c>
      <c r="B30" s="174" t="s">
        <v>480</v>
      </c>
      <c r="C30" s="229">
        <v>5831935</v>
      </c>
      <c r="D30" s="299">
        <f t="shared" si="0"/>
        <v>18</v>
      </c>
      <c r="E30" s="235">
        <v>2932</v>
      </c>
      <c r="F30" s="299">
        <f t="shared" si="1"/>
        <v>32</v>
      </c>
      <c r="G30" s="240" t="s">
        <v>474</v>
      </c>
      <c r="H30" s="239">
        <v>5945</v>
      </c>
      <c r="I30" s="299">
        <f t="shared" si="2"/>
        <v>17</v>
      </c>
      <c r="J30" s="239">
        <v>47957</v>
      </c>
      <c r="K30" s="299">
        <f t="shared" si="3"/>
        <v>16</v>
      </c>
      <c r="L30" s="239">
        <v>3490187</v>
      </c>
      <c r="M30" s="299">
        <f t="shared" si="4"/>
        <v>19</v>
      </c>
      <c r="N30" s="239">
        <v>18834</v>
      </c>
      <c r="O30" s="299">
        <f t="shared" si="5"/>
        <v>15</v>
      </c>
      <c r="P30" s="239">
        <v>126788</v>
      </c>
      <c r="Q30" s="299">
        <f t="shared" si="6"/>
        <v>16</v>
      </c>
      <c r="R30" s="217">
        <v>2356123</v>
      </c>
      <c r="S30" s="299">
        <f t="shared" si="7"/>
        <v>16</v>
      </c>
      <c r="T30" s="239">
        <v>278871</v>
      </c>
      <c r="U30" s="299">
        <f t="shared" si="7"/>
        <v>32</v>
      </c>
      <c r="V30" s="237">
        <v>97.1</v>
      </c>
      <c r="W30" s="299">
        <f t="shared" si="7"/>
        <v>44</v>
      </c>
      <c r="X30" s="238">
        <v>341815</v>
      </c>
      <c r="Y30" s="299">
        <f t="shared" si="7"/>
        <v>16</v>
      </c>
      <c r="Z30" s="119">
        <v>397534</v>
      </c>
      <c r="AA30" s="299">
        <f t="shared" si="7"/>
        <v>14</v>
      </c>
      <c r="AB30" s="203" t="s">
        <v>27</v>
      </c>
      <c r="AC30" s="72"/>
      <c r="AD30" s="72"/>
      <c r="AG30" s="121"/>
    </row>
    <row r="31" spans="1:33" ht="13.5" customHeight="1">
      <c r="A31" s="174">
        <v>21</v>
      </c>
      <c r="B31" s="174" t="s">
        <v>481</v>
      </c>
      <c r="C31" s="229">
        <v>5385390</v>
      </c>
      <c r="D31" s="299">
        <f t="shared" si="0"/>
        <v>21</v>
      </c>
      <c r="E31" s="235">
        <v>2709</v>
      </c>
      <c r="F31" s="299">
        <f t="shared" si="1"/>
        <v>40</v>
      </c>
      <c r="G31" s="230">
        <v>97.9</v>
      </c>
      <c r="H31" s="239">
        <v>6032</v>
      </c>
      <c r="I31" s="299">
        <f t="shared" si="2"/>
        <v>16</v>
      </c>
      <c r="J31" s="239">
        <v>46075</v>
      </c>
      <c r="K31" s="299">
        <f t="shared" si="3"/>
        <v>17</v>
      </c>
      <c r="L31" s="239">
        <v>2622301</v>
      </c>
      <c r="M31" s="299">
        <f t="shared" si="4"/>
        <v>23</v>
      </c>
      <c r="N31" s="239">
        <v>18100</v>
      </c>
      <c r="O31" s="299">
        <f t="shared" si="5"/>
        <v>17</v>
      </c>
      <c r="P31" s="239">
        <v>122596</v>
      </c>
      <c r="Q31" s="299">
        <f t="shared" si="6"/>
        <v>17</v>
      </c>
      <c r="R31" s="217">
        <v>2218159</v>
      </c>
      <c r="S31" s="299">
        <f t="shared" si="7"/>
        <v>19</v>
      </c>
      <c r="T31" s="239">
        <v>303296</v>
      </c>
      <c r="U31" s="299">
        <f t="shared" si="7"/>
        <v>12</v>
      </c>
      <c r="V31" s="237">
        <v>98.3</v>
      </c>
      <c r="W31" s="299">
        <f t="shared" si="7"/>
        <v>35</v>
      </c>
      <c r="X31" s="238">
        <v>324348</v>
      </c>
      <c r="Y31" s="299">
        <f t="shared" si="7"/>
        <v>25</v>
      </c>
      <c r="Z31" s="119">
        <v>363337</v>
      </c>
      <c r="AA31" s="299">
        <f t="shared" si="7"/>
        <v>26</v>
      </c>
      <c r="AB31" s="203" t="s">
        <v>28</v>
      </c>
      <c r="AC31" s="72"/>
      <c r="AD31" s="72"/>
      <c r="AG31" s="121"/>
    </row>
    <row r="32" spans="1:33" ht="13.5" customHeight="1">
      <c r="A32" s="174">
        <v>22</v>
      </c>
      <c r="B32" s="174" t="s">
        <v>482</v>
      </c>
      <c r="C32" s="229">
        <v>16132178</v>
      </c>
      <c r="D32" s="299">
        <f t="shared" si="0"/>
        <v>3</v>
      </c>
      <c r="E32" s="235">
        <v>4049</v>
      </c>
      <c r="F32" s="299">
        <f t="shared" si="1"/>
        <v>17</v>
      </c>
      <c r="G32" s="230">
        <v>93.8</v>
      </c>
      <c r="H32" s="239">
        <v>11073</v>
      </c>
      <c r="I32" s="299">
        <f t="shared" si="2"/>
        <v>9</v>
      </c>
      <c r="J32" s="239">
        <v>88746</v>
      </c>
      <c r="K32" s="299">
        <f t="shared" si="3"/>
        <v>10</v>
      </c>
      <c r="L32" s="239">
        <v>7403540</v>
      </c>
      <c r="M32" s="299">
        <f t="shared" si="4"/>
        <v>11</v>
      </c>
      <c r="N32" s="239">
        <v>31999</v>
      </c>
      <c r="O32" s="299">
        <f t="shared" si="5"/>
        <v>10</v>
      </c>
      <c r="P32" s="239">
        <v>218557</v>
      </c>
      <c r="Q32" s="299">
        <f t="shared" si="6"/>
        <v>10</v>
      </c>
      <c r="R32" s="217">
        <v>4090030</v>
      </c>
      <c r="S32" s="299">
        <f t="shared" si="7"/>
        <v>10</v>
      </c>
      <c r="T32" s="239">
        <v>281962</v>
      </c>
      <c r="U32" s="299">
        <f t="shared" si="7"/>
        <v>29</v>
      </c>
      <c r="V32" s="237">
        <v>99.2</v>
      </c>
      <c r="W32" s="299">
        <f t="shared" si="7"/>
        <v>20</v>
      </c>
      <c r="X32" s="238">
        <v>342448</v>
      </c>
      <c r="Y32" s="299">
        <f t="shared" si="7"/>
        <v>15</v>
      </c>
      <c r="Z32" s="119">
        <v>414163</v>
      </c>
      <c r="AA32" s="299">
        <f t="shared" si="7"/>
        <v>10</v>
      </c>
      <c r="AB32" s="203" t="s">
        <v>29</v>
      </c>
      <c r="AC32" s="72"/>
      <c r="AD32" s="72"/>
      <c r="AG32" s="121"/>
    </row>
    <row r="33" spans="1:33" ht="13.5" customHeight="1">
      <c r="A33" s="174">
        <v>23</v>
      </c>
      <c r="B33" s="174" t="s">
        <v>483</v>
      </c>
      <c r="C33" s="229">
        <v>44909000</v>
      </c>
      <c r="D33" s="299">
        <f t="shared" si="0"/>
        <v>1</v>
      </c>
      <c r="E33" s="235">
        <v>5423</v>
      </c>
      <c r="F33" s="299">
        <f t="shared" si="1"/>
        <v>4</v>
      </c>
      <c r="G33" s="230">
        <v>109.5</v>
      </c>
      <c r="H33" s="239">
        <v>25054</v>
      </c>
      <c r="I33" s="299">
        <f t="shared" si="2"/>
        <v>3</v>
      </c>
      <c r="J33" s="239">
        <v>280246</v>
      </c>
      <c r="K33" s="299">
        <f t="shared" si="3"/>
        <v>3</v>
      </c>
      <c r="L33" s="239">
        <v>34861023</v>
      </c>
      <c r="M33" s="299">
        <f t="shared" si="4"/>
        <v>3</v>
      </c>
      <c r="N33" s="239">
        <v>52056</v>
      </c>
      <c r="O33" s="299">
        <f t="shared" si="5"/>
        <v>3</v>
      </c>
      <c r="P33" s="239">
        <v>444725</v>
      </c>
      <c r="Q33" s="299">
        <f t="shared" si="6"/>
        <v>4</v>
      </c>
      <c r="R33" s="217">
        <v>8864769</v>
      </c>
      <c r="S33" s="299">
        <f t="shared" si="7"/>
        <v>4</v>
      </c>
      <c r="T33" s="239">
        <v>300195</v>
      </c>
      <c r="U33" s="299">
        <f t="shared" si="7"/>
        <v>16</v>
      </c>
      <c r="V33" s="237">
        <v>99</v>
      </c>
      <c r="W33" s="299">
        <f t="shared" si="7"/>
        <v>25</v>
      </c>
      <c r="X33" s="238">
        <v>392585</v>
      </c>
      <c r="Y33" s="299">
        <f t="shared" si="7"/>
        <v>2</v>
      </c>
      <c r="Z33" s="119">
        <v>476851</v>
      </c>
      <c r="AA33" s="299">
        <f t="shared" si="7"/>
        <v>3</v>
      </c>
      <c r="AB33" s="203" t="s">
        <v>30</v>
      </c>
      <c r="AC33" s="72"/>
      <c r="AD33" s="72"/>
      <c r="AG33" s="121"/>
    </row>
    <row r="34" spans="1:33" ht="13.5" customHeight="1">
      <c r="A34" s="174">
        <v>24</v>
      </c>
      <c r="B34" s="174" t="s">
        <v>484</v>
      </c>
      <c r="C34" s="229">
        <v>9895478</v>
      </c>
      <c r="D34" s="299">
        <f t="shared" si="0"/>
        <v>10</v>
      </c>
      <c r="E34" s="235">
        <v>5015</v>
      </c>
      <c r="F34" s="299">
        <f t="shared" si="1"/>
        <v>5</v>
      </c>
      <c r="G34" s="240" t="s">
        <v>474</v>
      </c>
      <c r="H34" s="239">
        <v>4214</v>
      </c>
      <c r="I34" s="299">
        <f t="shared" si="2"/>
        <v>25</v>
      </c>
      <c r="J34" s="239">
        <v>32581</v>
      </c>
      <c r="K34" s="299">
        <f t="shared" si="3"/>
        <v>26</v>
      </c>
      <c r="L34" s="239">
        <v>2003772</v>
      </c>
      <c r="M34" s="299">
        <f t="shared" si="4"/>
        <v>29</v>
      </c>
      <c r="N34" s="239">
        <v>15363</v>
      </c>
      <c r="O34" s="299">
        <f t="shared" si="5"/>
        <v>24</v>
      </c>
      <c r="P34" s="239">
        <v>110519</v>
      </c>
      <c r="Q34" s="299">
        <f t="shared" si="6"/>
        <v>22</v>
      </c>
      <c r="R34" s="217">
        <v>1989704</v>
      </c>
      <c r="S34" s="299">
        <f t="shared" si="7"/>
        <v>22</v>
      </c>
      <c r="T34" s="239">
        <v>293824</v>
      </c>
      <c r="U34" s="299">
        <f t="shared" si="7"/>
        <v>19</v>
      </c>
      <c r="V34" s="237">
        <v>98</v>
      </c>
      <c r="W34" s="299">
        <f t="shared" si="7"/>
        <v>39</v>
      </c>
      <c r="X34" s="238">
        <v>349680</v>
      </c>
      <c r="Y34" s="299">
        <f t="shared" si="7"/>
        <v>10</v>
      </c>
      <c r="Z34" s="119">
        <v>439579</v>
      </c>
      <c r="AA34" s="299">
        <f t="shared" si="7"/>
        <v>4</v>
      </c>
      <c r="AB34" s="203" t="s">
        <v>31</v>
      </c>
      <c r="AC34" s="72"/>
      <c r="AD34" s="72"/>
      <c r="AG34" s="121"/>
    </row>
    <row r="35" spans="1:33" ht="13.5" customHeight="1">
      <c r="A35" s="174">
        <v>25</v>
      </c>
      <c r="B35" s="174" t="s">
        <v>485</v>
      </c>
      <c r="C35" s="229">
        <v>7297255</v>
      </c>
      <c r="D35" s="299">
        <f t="shared" si="0"/>
        <v>15</v>
      </c>
      <c r="E35" s="235">
        <v>4702</v>
      </c>
      <c r="F35" s="299">
        <f t="shared" si="1"/>
        <v>9</v>
      </c>
      <c r="G35" s="230">
        <v>107.1</v>
      </c>
      <c r="H35" s="239">
        <v>2696</v>
      </c>
      <c r="I35" s="299">
        <f t="shared" si="2"/>
        <v>39</v>
      </c>
      <c r="J35" s="239">
        <v>20395</v>
      </c>
      <c r="K35" s="299">
        <f t="shared" si="3"/>
        <v>38</v>
      </c>
      <c r="L35" s="239">
        <v>1237039</v>
      </c>
      <c r="M35" s="299">
        <f t="shared" si="4"/>
        <v>39</v>
      </c>
      <c r="N35" s="239">
        <v>10482</v>
      </c>
      <c r="O35" s="299">
        <f t="shared" si="5"/>
        <v>36</v>
      </c>
      <c r="P35" s="239">
        <v>86620</v>
      </c>
      <c r="Q35" s="299">
        <f t="shared" si="6"/>
        <v>27</v>
      </c>
      <c r="R35" s="217">
        <v>1445241</v>
      </c>
      <c r="S35" s="299">
        <f t="shared" si="7"/>
        <v>29</v>
      </c>
      <c r="T35" s="239">
        <v>282876</v>
      </c>
      <c r="U35" s="299">
        <f t="shared" si="7"/>
        <v>28</v>
      </c>
      <c r="V35" s="237">
        <v>101</v>
      </c>
      <c r="W35" s="299">
        <f t="shared" si="7"/>
        <v>7</v>
      </c>
      <c r="X35" s="238">
        <v>360362</v>
      </c>
      <c r="Y35" s="299">
        <f t="shared" si="7"/>
        <v>6</v>
      </c>
      <c r="Z35" s="119">
        <v>436188</v>
      </c>
      <c r="AA35" s="299">
        <f t="shared" si="7"/>
        <v>5</v>
      </c>
      <c r="AB35" s="203" t="s">
        <v>32</v>
      </c>
      <c r="AC35" s="72"/>
      <c r="AD35" s="72"/>
      <c r="AG35" s="121"/>
    </row>
    <row r="36" spans="1:33" ht="13.5" customHeight="1">
      <c r="A36" s="174">
        <v>26</v>
      </c>
      <c r="B36" s="174" t="s">
        <v>486</v>
      </c>
      <c r="C36" s="229">
        <v>5448552</v>
      </c>
      <c r="D36" s="299">
        <f t="shared" si="0"/>
        <v>20</v>
      </c>
      <c r="E36" s="235">
        <v>3784</v>
      </c>
      <c r="F36" s="299">
        <f t="shared" si="1"/>
        <v>18</v>
      </c>
      <c r="G36" s="230">
        <v>121</v>
      </c>
      <c r="H36" s="239">
        <v>7087</v>
      </c>
      <c r="I36" s="299">
        <f t="shared" si="2"/>
        <v>14</v>
      </c>
      <c r="J36" s="239">
        <v>68582</v>
      </c>
      <c r="K36" s="299">
        <f t="shared" si="3"/>
        <v>13</v>
      </c>
      <c r="L36" s="239">
        <v>4829958</v>
      </c>
      <c r="M36" s="299">
        <f t="shared" si="4"/>
        <v>14</v>
      </c>
      <c r="N36" s="239">
        <v>21946</v>
      </c>
      <c r="O36" s="299">
        <f t="shared" si="5"/>
        <v>13</v>
      </c>
      <c r="P36" s="239">
        <v>173096</v>
      </c>
      <c r="Q36" s="299">
        <f t="shared" si="6"/>
        <v>13</v>
      </c>
      <c r="R36" s="217">
        <v>2975901</v>
      </c>
      <c r="S36" s="299">
        <f t="shared" si="7"/>
        <v>13</v>
      </c>
      <c r="T36" s="239">
        <v>249704</v>
      </c>
      <c r="U36" s="299">
        <f t="shared" si="7"/>
        <v>43</v>
      </c>
      <c r="V36" s="237">
        <v>100.9</v>
      </c>
      <c r="W36" s="299">
        <f t="shared" si="7"/>
        <v>8</v>
      </c>
      <c r="X36" s="238">
        <v>336073</v>
      </c>
      <c r="Y36" s="299">
        <f t="shared" si="7"/>
        <v>20</v>
      </c>
      <c r="Z36" s="119">
        <v>421081</v>
      </c>
      <c r="AA36" s="299">
        <f t="shared" si="7"/>
        <v>8</v>
      </c>
      <c r="AB36" s="203" t="s">
        <v>33</v>
      </c>
      <c r="AC36" s="72"/>
      <c r="AD36" s="72"/>
      <c r="AG36" s="121"/>
    </row>
    <row r="37" spans="1:33" ht="13.5" customHeight="1">
      <c r="A37" s="174">
        <v>27</v>
      </c>
      <c r="B37" s="174" t="s">
        <v>487</v>
      </c>
      <c r="C37" s="229">
        <v>15819650</v>
      </c>
      <c r="D37" s="299">
        <f t="shared" si="0"/>
        <v>4</v>
      </c>
      <c r="E37" s="235">
        <v>3628</v>
      </c>
      <c r="F37" s="299">
        <f t="shared" si="1"/>
        <v>19</v>
      </c>
      <c r="G37" s="230">
        <v>105.8</v>
      </c>
      <c r="H37" s="239">
        <v>36071</v>
      </c>
      <c r="I37" s="299">
        <f t="shared" si="2"/>
        <v>2</v>
      </c>
      <c r="J37" s="239">
        <v>449573</v>
      </c>
      <c r="K37" s="299">
        <f t="shared" si="3"/>
        <v>2</v>
      </c>
      <c r="L37" s="239">
        <v>49708156</v>
      </c>
      <c r="M37" s="299">
        <f t="shared" si="4"/>
        <v>2</v>
      </c>
      <c r="N37" s="239">
        <v>63526</v>
      </c>
      <c r="O37" s="299">
        <f t="shared" si="5"/>
        <v>2</v>
      </c>
      <c r="P37" s="239">
        <v>535347</v>
      </c>
      <c r="Q37" s="299">
        <f t="shared" si="6"/>
        <v>2</v>
      </c>
      <c r="R37" s="217">
        <v>10325222</v>
      </c>
      <c r="S37" s="299">
        <f t="shared" si="7"/>
        <v>2</v>
      </c>
      <c r="T37" s="239">
        <v>260814</v>
      </c>
      <c r="U37" s="299">
        <f t="shared" si="7"/>
        <v>39</v>
      </c>
      <c r="V37" s="237">
        <v>100.2</v>
      </c>
      <c r="W37" s="299">
        <f t="shared" si="7"/>
        <v>12</v>
      </c>
      <c r="X37" s="238">
        <v>379086</v>
      </c>
      <c r="Y37" s="299">
        <f t="shared" si="7"/>
        <v>3</v>
      </c>
      <c r="Z37" s="119">
        <v>422364</v>
      </c>
      <c r="AA37" s="299">
        <f t="shared" si="7"/>
        <v>6</v>
      </c>
      <c r="AB37" s="203" t="s">
        <v>34</v>
      </c>
      <c r="AC37" s="72"/>
      <c r="AD37" s="72"/>
      <c r="AG37" s="121"/>
    </row>
    <row r="38" spans="1:33" ht="13.5" customHeight="1">
      <c r="A38" s="174">
        <v>28</v>
      </c>
      <c r="B38" s="174" t="s">
        <v>488</v>
      </c>
      <c r="C38" s="229">
        <v>15105350</v>
      </c>
      <c r="D38" s="299">
        <f t="shared" si="0"/>
        <v>5</v>
      </c>
      <c r="E38" s="235">
        <v>4234</v>
      </c>
      <c r="F38" s="299">
        <f t="shared" si="1"/>
        <v>16</v>
      </c>
      <c r="G38" s="230">
        <v>101.4</v>
      </c>
      <c r="H38" s="239">
        <v>12834</v>
      </c>
      <c r="I38" s="299">
        <f t="shared" si="2"/>
        <v>8</v>
      </c>
      <c r="J38" s="239">
        <v>118117</v>
      </c>
      <c r="K38" s="299">
        <f t="shared" si="3"/>
        <v>8</v>
      </c>
      <c r="L38" s="239">
        <v>10219241</v>
      </c>
      <c r="M38" s="299">
        <f t="shared" si="4"/>
        <v>8</v>
      </c>
      <c r="N38" s="239">
        <v>41309</v>
      </c>
      <c r="O38" s="299">
        <f t="shared" si="5"/>
        <v>7</v>
      </c>
      <c r="P38" s="239">
        <v>322953</v>
      </c>
      <c r="Q38" s="299">
        <f t="shared" si="6"/>
        <v>8</v>
      </c>
      <c r="R38" s="217">
        <v>5726476</v>
      </c>
      <c r="S38" s="299">
        <f t="shared" si="7"/>
        <v>9</v>
      </c>
      <c r="T38" s="239">
        <v>235238</v>
      </c>
      <c r="U38" s="299">
        <f t="shared" si="7"/>
        <v>46</v>
      </c>
      <c r="V38" s="237">
        <v>101.2</v>
      </c>
      <c r="W38" s="299">
        <f t="shared" si="7"/>
        <v>5</v>
      </c>
      <c r="X38" s="238">
        <v>336322</v>
      </c>
      <c r="Y38" s="299">
        <f t="shared" si="7"/>
        <v>19</v>
      </c>
      <c r="Z38" s="119">
        <v>419098</v>
      </c>
      <c r="AA38" s="299">
        <f t="shared" si="7"/>
        <v>9</v>
      </c>
      <c r="AB38" s="203" t="s">
        <v>35</v>
      </c>
      <c r="AC38" s="72"/>
      <c r="AD38" s="72"/>
      <c r="AG38" s="121"/>
    </row>
    <row r="39" spans="1:33" ht="13.5" customHeight="1">
      <c r="A39" s="174">
        <v>29</v>
      </c>
      <c r="B39" s="174" t="s">
        <v>489</v>
      </c>
      <c r="C39" s="229">
        <v>1819324</v>
      </c>
      <c r="D39" s="299">
        <f t="shared" si="0"/>
        <v>37</v>
      </c>
      <c r="E39" s="235">
        <v>2923</v>
      </c>
      <c r="F39" s="299">
        <f t="shared" si="1"/>
        <v>33</v>
      </c>
      <c r="G39" s="240">
        <v>89.9</v>
      </c>
      <c r="H39" s="239">
        <v>2235</v>
      </c>
      <c r="I39" s="299">
        <f t="shared" si="2"/>
        <v>43</v>
      </c>
      <c r="J39" s="239">
        <v>16934</v>
      </c>
      <c r="K39" s="299">
        <f t="shared" si="3"/>
        <v>42</v>
      </c>
      <c r="L39" s="239">
        <v>852623</v>
      </c>
      <c r="M39" s="299">
        <f t="shared" si="4"/>
        <v>46</v>
      </c>
      <c r="N39" s="239">
        <v>9812</v>
      </c>
      <c r="O39" s="299">
        <f t="shared" si="5"/>
        <v>39</v>
      </c>
      <c r="P39" s="239">
        <v>73565</v>
      </c>
      <c r="Q39" s="299">
        <f t="shared" si="6"/>
        <v>32</v>
      </c>
      <c r="R39" s="217">
        <v>1247662</v>
      </c>
      <c r="S39" s="299">
        <f t="shared" si="7"/>
        <v>33</v>
      </c>
      <c r="T39" s="239">
        <v>303831</v>
      </c>
      <c r="U39" s="299">
        <f t="shared" si="7"/>
        <v>11</v>
      </c>
      <c r="V39" s="237">
        <v>96.4</v>
      </c>
      <c r="W39" s="299">
        <f t="shared" si="7"/>
        <v>46</v>
      </c>
      <c r="X39" s="238">
        <v>302678</v>
      </c>
      <c r="Y39" s="299">
        <f t="shared" si="7"/>
        <v>40</v>
      </c>
      <c r="Z39" s="119">
        <v>386930</v>
      </c>
      <c r="AA39" s="299">
        <f t="shared" si="7"/>
        <v>17</v>
      </c>
      <c r="AB39" s="203" t="s">
        <v>36</v>
      </c>
      <c r="AC39" s="72"/>
      <c r="AD39" s="72"/>
      <c r="AG39" s="121"/>
    </row>
    <row r="40" spans="1:33" ht="13.5" customHeight="1">
      <c r="A40" s="174">
        <v>30</v>
      </c>
      <c r="B40" s="174" t="s">
        <v>37</v>
      </c>
      <c r="C40" s="229">
        <v>2613450</v>
      </c>
      <c r="D40" s="299">
        <f t="shared" si="0"/>
        <v>31</v>
      </c>
      <c r="E40" s="235">
        <v>4984</v>
      </c>
      <c r="F40" s="299">
        <f t="shared" si="1"/>
        <v>6</v>
      </c>
      <c r="G40" s="230">
        <v>107.1</v>
      </c>
      <c r="H40" s="239">
        <v>2769</v>
      </c>
      <c r="I40" s="299">
        <f t="shared" si="2"/>
        <v>37</v>
      </c>
      <c r="J40" s="239">
        <v>19057</v>
      </c>
      <c r="K40" s="299">
        <f t="shared" si="3"/>
        <v>39</v>
      </c>
      <c r="L40" s="239">
        <v>1261288</v>
      </c>
      <c r="M40" s="299">
        <f t="shared" si="4"/>
        <v>37</v>
      </c>
      <c r="N40" s="239">
        <v>10109</v>
      </c>
      <c r="O40" s="299">
        <f t="shared" si="5"/>
        <v>38</v>
      </c>
      <c r="P40" s="239">
        <v>59071</v>
      </c>
      <c r="Q40" s="299">
        <f t="shared" si="6"/>
        <v>40</v>
      </c>
      <c r="R40" s="217">
        <v>981727</v>
      </c>
      <c r="S40" s="299">
        <f t="shared" si="7"/>
        <v>40</v>
      </c>
      <c r="T40" s="239">
        <v>238907</v>
      </c>
      <c r="U40" s="299">
        <f t="shared" si="7"/>
        <v>45</v>
      </c>
      <c r="V40" s="237">
        <v>100.1</v>
      </c>
      <c r="W40" s="299">
        <f t="shared" si="7"/>
        <v>13</v>
      </c>
      <c r="X40" s="238">
        <v>301647</v>
      </c>
      <c r="Y40" s="299">
        <f t="shared" si="7"/>
        <v>42</v>
      </c>
      <c r="Z40" s="119">
        <v>370750</v>
      </c>
      <c r="AA40" s="299">
        <f t="shared" si="7"/>
        <v>25</v>
      </c>
      <c r="AB40" s="203" t="s">
        <v>38</v>
      </c>
      <c r="AC40" s="72"/>
      <c r="AD40" s="72"/>
      <c r="AG40" s="121"/>
    </row>
    <row r="41" spans="1:33" ht="13.5" customHeight="1">
      <c r="A41" s="174">
        <v>31</v>
      </c>
      <c r="B41" s="174" t="s">
        <v>490</v>
      </c>
      <c r="C41" s="229">
        <v>735270</v>
      </c>
      <c r="D41" s="299">
        <f t="shared" si="0"/>
        <v>45</v>
      </c>
      <c r="E41" s="235">
        <v>2247</v>
      </c>
      <c r="F41" s="299">
        <f t="shared" si="1"/>
        <v>44</v>
      </c>
      <c r="G41" s="230">
        <v>112</v>
      </c>
      <c r="H41" s="239">
        <v>1585</v>
      </c>
      <c r="I41" s="299">
        <f t="shared" si="2"/>
        <v>47</v>
      </c>
      <c r="J41" s="239">
        <v>12837</v>
      </c>
      <c r="K41" s="299">
        <f t="shared" si="3"/>
        <v>47</v>
      </c>
      <c r="L41" s="239">
        <v>702934</v>
      </c>
      <c r="M41" s="299">
        <f t="shared" si="4"/>
        <v>47</v>
      </c>
      <c r="N41" s="239">
        <v>5353</v>
      </c>
      <c r="O41" s="299">
        <f t="shared" si="5"/>
        <v>47</v>
      </c>
      <c r="P41" s="239">
        <v>34299</v>
      </c>
      <c r="Q41" s="299">
        <f t="shared" si="6"/>
        <v>47</v>
      </c>
      <c r="R41" s="217">
        <v>630352</v>
      </c>
      <c r="S41" s="299">
        <f t="shared" si="7"/>
        <v>47</v>
      </c>
      <c r="T41" s="239">
        <v>257533</v>
      </c>
      <c r="U41" s="299">
        <f t="shared" si="7"/>
        <v>41</v>
      </c>
      <c r="V41" s="237">
        <v>98.1</v>
      </c>
      <c r="W41" s="299">
        <f t="shared" si="7"/>
        <v>37</v>
      </c>
      <c r="X41" s="238">
        <v>316029</v>
      </c>
      <c r="Y41" s="299">
        <f t="shared" si="7"/>
        <v>33</v>
      </c>
      <c r="Z41" s="119">
        <v>289323</v>
      </c>
      <c r="AA41" s="299">
        <f t="shared" si="7"/>
        <v>42</v>
      </c>
      <c r="AB41" s="203" t="s">
        <v>39</v>
      </c>
      <c r="AC41" s="72"/>
      <c r="AD41" s="72"/>
      <c r="AG41" s="121"/>
    </row>
    <row r="42" spans="1:33" s="6" customFormat="1" ht="13.5" customHeight="1">
      <c r="A42" s="185">
        <v>32</v>
      </c>
      <c r="B42" s="185" t="s">
        <v>491</v>
      </c>
      <c r="C42" s="223">
        <v>1096063</v>
      </c>
      <c r="D42" s="297">
        <f t="shared" si="0"/>
        <v>44</v>
      </c>
      <c r="E42" s="8">
        <v>2705</v>
      </c>
      <c r="F42" s="297">
        <f t="shared" si="1"/>
        <v>41</v>
      </c>
      <c r="G42" s="224">
        <v>118.9</v>
      </c>
      <c r="H42" s="225">
        <v>1906</v>
      </c>
      <c r="I42" s="297">
        <f t="shared" si="2"/>
        <v>46</v>
      </c>
      <c r="J42" s="225">
        <v>13587</v>
      </c>
      <c r="K42" s="297">
        <f t="shared" si="3"/>
        <v>46</v>
      </c>
      <c r="L42" s="225">
        <v>870146</v>
      </c>
      <c r="M42" s="297">
        <f t="shared" si="4"/>
        <v>45</v>
      </c>
      <c r="N42" s="225">
        <v>7443</v>
      </c>
      <c r="O42" s="297">
        <f t="shared" si="5"/>
        <v>46</v>
      </c>
      <c r="P42" s="225">
        <v>42676</v>
      </c>
      <c r="Q42" s="297">
        <f t="shared" si="6"/>
        <v>46</v>
      </c>
      <c r="R42" s="241">
        <v>706697</v>
      </c>
      <c r="S42" s="297">
        <f t="shared" si="7"/>
        <v>46</v>
      </c>
      <c r="T42" s="225">
        <v>293721</v>
      </c>
      <c r="U42" s="297">
        <f t="shared" si="7"/>
        <v>20</v>
      </c>
      <c r="V42" s="22">
        <v>100.1</v>
      </c>
      <c r="W42" s="297">
        <f t="shared" si="7"/>
        <v>13</v>
      </c>
      <c r="X42" s="23">
        <v>315180</v>
      </c>
      <c r="Y42" s="297">
        <f t="shared" si="7"/>
        <v>34</v>
      </c>
      <c r="Z42" s="228">
        <v>334959</v>
      </c>
      <c r="AA42" s="297">
        <f t="shared" si="7"/>
        <v>35</v>
      </c>
      <c r="AB42" s="191" t="s">
        <v>40</v>
      </c>
      <c r="AC42" s="20"/>
      <c r="AD42" s="20"/>
      <c r="AG42" s="24"/>
    </row>
    <row r="43" spans="1:33" ht="13.5" customHeight="1">
      <c r="A43" s="174">
        <v>33</v>
      </c>
      <c r="B43" s="174" t="s">
        <v>492</v>
      </c>
      <c r="C43" s="229">
        <v>7091936</v>
      </c>
      <c r="D43" s="299">
        <f t="shared" si="0"/>
        <v>16</v>
      </c>
      <c r="E43" s="235">
        <v>4899</v>
      </c>
      <c r="F43" s="299">
        <f t="shared" si="1"/>
        <v>8</v>
      </c>
      <c r="G43" s="230">
        <v>93.4</v>
      </c>
      <c r="H43" s="239">
        <v>5280</v>
      </c>
      <c r="I43" s="299">
        <f t="shared" si="2"/>
        <v>18</v>
      </c>
      <c r="J43" s="239">
        <v>45699</v>
      </c>
      <c r="K43" s="299">
        <f t="shared" si="3"/>
        <v>18</v>
      </c>
      <c r="L43" s="239">
        <v>3543971</v>
      </c>
      <c r="M43" s="299">
        <f t="shared" si="4"/>
        <v>17</v>
      </c>
      <c r="N43" s="239">
        <v>16154</v>
      </c>
      <c r="O43" s="299">
        <f t="shared" si="5"/>
        <v>22</v>
      </c>
      <c r="P43" s="239">
        <v>119114</v>
      </c>
      <c r="Q43" s="299">
        <f t="shared" si="6"/>
        <v>20</v>
      </c>
      <c r="R43" s="217">
        <v>2093111</v>
      </c>
      <c r="S43" s="299">
        <f t="shared" si="7"/>
        <v>21</v>
      </c>
      <c r="T43" s="239">
        <v>305472</v>
      </c>
      <c r="U43" s="299">
        <f t="shared" si="7"/>
        <v>10</v>
      </c>
      <c r="V43" s="237">
        <v>98.8</v>
      </c>
      <c r="W43" s="299">
        <f t="shared" si="7"/>
        <v>31</v>
      </c>
      <c r="X43" s="238">
        <v>356957</v>
      </c>
      <c r="Y43" s="299">
        <f t="shared" si="7"/>
        <v>8</v>
      </c>
      <c r="Z43" s="119">
        <v>396815</v>
      </c>
      <c r="AA43" s="299">
        <f t="shared" si="7"/>
        <v>15</v>
      </c>
      <c r="AB43" s="203" t="s">
        <v>41</v>
      </c>
      <c r="AC43" s="72"/>
      <c r="AD43" s="72"/>
      <c r="AG43" s="121"/>
    </row>
    <row r="44" spans="1:33" ht="13.5" customHeight="1">
      <c r="A44" s="174">
        <v>34</v>
      </c>
      <c r="B44" s="174" t="s">
        <v>493</v>
      </c>
      <c r="C44" s="229">
        <v>9941466</v>
      </c>
      <c r="D44" s="299">
        <f t="shared" si="0"/>
        <v>9</v>
      </c>
      <c r="E44" s="235">
        <v>4620</v>
      </c>
      <c r="F44" s="299">
        <f t="shared" si="1"/>
        <v>11</v>
      </c>
      <c r="G44" s="240">
        <v>110.5</v>
      </c>
      <c r="H44" s="239">
        <v>9594</v>
      </c>
      <c r="I44" s="299">
        <f t="shared" si="2"/>
        <v>11</v>
      </c>
      <c r="J44" s="239">
        <v>87209</v>
      </c>
      <c r="K44" s="299">
        <f t="shared" si="3"/>
        <v>11</v>
      </c>
      <c r="L44" s="239">
        <v>9166762</v>
      </c>
      <c r="M44" s="299">
        <f t="shared" si="4"/>
        <v>10</v>
      </c>
      <c r="N44" s="239">
        <v>23743</v>
      </c>
      <c r="O44" s="299">
        <f t="shared" si="5"/>
        <v>11</v>
      </c>
      <c r="P44" s="239">
        <v>180895</v>
      </c>
      <c r="Q44" s="299">
        <f t="shared" si="6"/>
        <v>11</v>
      </c>
      <c r="R44" s="217">
        <v>3309726</v>
      </c>
      <c r="S44" s="299">
        <f t="shared" si="7"/>
        <v>11</v>
      </c>
      <c r="T44" s="239">
        <v>303131</v>
      </c>
      <c r="U44" s="299">
        <f t="shared" si="7"/>
        <v>13</v>
      </c>
      <c r="V44" s="237">
        <v>99.2</v>
      </c>
      <c r="W44" s="299">
        <f t="shared" si="7"/>
        <v>20</v>
      </c>
      <c r="X44" s="238">
        <v>360600</v>
      </c>
      <c r="Y44" s="299">
        <f t="shared" si="7"/>
        <v>5</v>
      </c>
      <c r="Z44" s="119">
        <v>400625</v>
      </c>
      <c r="AA44" s="299">
        <f t="shared" si="7"/>
        <v>13</v>
      </c>
      <c r="AB44" s="203" t="s">
        <v>42</v>
      </c>
      <c r="AC44" s="72"/>
      <c r="AD44" s="72"/>
      <c r="AG44" s="121"/>
    </row>
    <row r="45" spans="1:33" ht="13.5" customHeight="1">
      <c r="A45" s="174">
        <v>35</v>
      </c>
      <c r="B45" s="174" t="s">
        <v>494</v>
      </c>
      <c r="C45" s="229">
        <v>5609000</v>
      </c>
      <c r="D45" s="299">
        <f t="shared" si="0"/>
        <v>19</v>
      </c>
      <c r="E45" s="235">
        <v>6071</v>
      </c>
      <c r="F45" s="299">
        <f t="shared" si="1"/>
        <v>1</v>
      </c>
      <c r="G45" s="230">
        <v>96.2</v>
      </c>
      <c r="H45" s="239">
        <v>3718</v>
      </c>
      <c r="I45" s="299">
        <f t="shared" si="2"/>
        <v>27</v>
      </c>
      <c r="J45" s="239">
        <v>27446</v>
      </c>
      <c r="K45" s="299">
        <f t="shared" si="3"/>
        <v>32</v>
      </c>
      <c r="L45" s="239">
        <v>1641957</v>
      </c>
      <c r="M45" s="299">
        <f t="shared" si="4"/>
        <v>33</v>
      </c>
      <c r="N45" s="239">
        <v>13345</v>
      </c>
      <c r="O45" s="299">
        <f t="shared" si="5"/>
        <v>26</v>
      </c>
      <c r="P45" s="239">
        <v>88367</v>
      </c>
      <c r="Q45" s="299">
        <f t="shared" si="6"/>
        <v>25</v>
      </c>
      <c r="R45" s="217">
        <v>1488895</v>
      </c>
      <c r="S45" s="299">
        <f t="shared" si="7"/>
        <v>26</v>
      </c>
      <c r="T45" s="239">
        <v>289336</v>
      </c>
      <c r="U45" s="299">
        <f t="shared" si="7"/>
        <v>22</v>
      </c>
      <c r="V45" s="237">
        <v>99</v>
      </c>
      <c r="W45" s="299">
        <f t="shared" si="7"/>
        <v>25</v>
      </c>
      <c r="X45" s="238">
        <v>339098</v>
      </c>
      <c r="Y45" s="299">
        <f t="shared" si="7"/>
        <v>17</v>
      </c>
      <c r="Z45" s="119">
        <v>410706</v>
      </c>
      <c r="AA45" s="299">
        <f t="shared" si="7"/>
        <v>11</v>
      </c>
      <c r="AB45" s="203" t="s">
        <v>43</v>
      </c>
      <c r="AC45" s="72"/>
      <c r="AD45" s="72"/>
      <c r="AG45" s="121"/>
    </row>
    <row r="46" spans="1:33" ht="13.5" customHeight="1">
      <c r="A46" s="174">
        <v>36</v>
      </c>
      <c r="B46" s="174" t="s">
        <v>495</v>
      </c>
      <c r="C46" s="229">
        <v>1700234</v>
      </c>
      <c r="D46" s="299">
        <f t="shared" si="0"/>
        <v>41</v>
      </c>
      <c r="E46" s="235">
        <v>3604</v>
      </c>
      <c r="F46" s="299">
        <f t="shared" si="1"/>
        <v>21</v>
      </c>
      <c r="G46" s="230">
        <v>108.2</v>
      </c>
      <c r="H46" s="239">
        <v>2002</v>
      </c>
      <c r="I46" s="299">
        <f t="shared" si="2"/>
        <v>45</v>
      </c>
      <c r="J46" s="239">
        <v>15482</v>
      </c>
      <c r="K46" s="299">
        <f t="shared" si="3"/>
        <v>45</v>
      </c>
      <c r="L46" s="239">
        <v>904487</v>
      </c>
      <c r="M46" s="299">
        <f t="shared" si="4"/>
        <v>43</v>
      </c>
      <c r="N46" s="239">
        <v>7449</v>
      </c>
      <c r="O46" s="299">
        <f t="shared" si="5"/>
        <v>45</v>
      </c>
      <c r="P46" s="239">
        <v>44535</v>
      </c>
      <c r="Q46" s="299">
        <f t="shared" si="6"/>
        <v>45</v>
      </c>
      <c r="R46" s="217">
        <v>757121</v>
      </c>
      <c r="S46" s="299">
        <f t="shared" si="7"/>
        <v>44</v>
      </c>
      <c r="T46" s="239">
        <v>273835</v>
      </c>
      <c r="U46" s="299">
        <f t="shared" si="7"/>
        <v>34</v>
      </c>
      <c r="V46" s="237">
        <v>99.8</v>
      </c>
      <c r="W46" s="299">
        <f t="shared" si="7"/>
        <v>15</v>
      </c>
      <c r="X46" s="238">
        <v>330944</v>
      </c>
      <c r="Y46" s="299">
        <f t="shared" si="7"/>
        <v>21</v>
      </c>
      <c r="Z46" s="119">
        <v>370949</v>
      </c>
      <c r="AA46" s="299">
        <f t="shared" si="7"/>
        <v>24</v>
      </c>
      <c r="AB46" s="203" t="s">
        <v>44</v>
      </c>
      <c r="AC46" s="72"/>
      <c r="AD46" s="72"/>
      <c r="AG46" s="121"/>
    </row>
    <row r="47" spans="1:33" ht="13.5" customHeight="1">
      <c r="A47" s="174">
        <v>37</v>
      </c>
      <c r="B47" s="174" t="s">
        <v>496</v>
      </c>
      <c r="C47" s="229">
        <v>2462495</v>
      </c>
      <c r="D47" s="299">
        <f t="shared" si="0"/>
        <v>32</v>
      </c>
      <c r="E47" s="235">
        <v>3534</v>
      </c>
      <c r="F47" s="299">
        <f t="shared" si="1"/>
        <v>23</v>
      </c>
      <c r="G47" s="230">
        <v>99.7</v>
      </c>
      <c r="H47" s="239">
        <v>3656</v>
      </c>
      <c r="I47" s="299">
        <f t="shared" si="2"/>
        <v>29</v>
      </c>
      <c r="J47" s="239">
        <v>30235</v>
      </c>
      <c r="K47" s="299">
        <f t="shared" si="3"/>
        <v>27</v>
      </c>
      <c r="L47" s="239">
        <v>2619010</v>
      </c>
      <c r="M47" s="299">
        <f t="shared" si="4"/>
        <v>24</v>
      </c>
      <c r="N47" s="239">
        <v>9017</v>
      </c>
      <c r="O47" s="299">
        <f t="shared" si="5"/>
        <v>40</v>
      </c>
      <c r="P47" s="239">
        <v>61516</v>
      </c>
      <c r="Q47" s="299">
        <f t="shared" si="6"/>
        <v>39</v>
      </c>
      <c r="R47" s="217">
        <v>1169352</v>
      </c>
      <c r="S47" s="299">
        <f t="shared" si="7"/>
        <v>37</v>
      </c>
      <c r="T47" s="239">
        <v>299324</v>
      </c>
      <c r="U47" s="299">
        <f t="shared" si="7"/>
        <v>17</v>
      </c>
      <c r="V47" s="237">
        <v>98.9</v>
      </c>
      <c r="W47" s="299">
        <f t="shared" si="7"/>
        <v>27</v>
      </c>
      <c r="X47" s="238">
        <v>325587</v>
      </c>
      <c r="Y47" s="299">
        <f t="shared" si="7"/>
        <v>23</v>
      </c>
      <c r="Z47" s="119">
        <v>346640</v>
      </c>
      <c r="AA47" s="299">
        <f t="shared" si="7"/>
        <v>32</v>
      </c>
      <c r="AB47" s="203" t="s">
        <v>45</v>
      </c>
      <c r="AC47" s="72"/>
      <c r="AD47" s="72"/>
      <c r="AG47" s="121"/>
    </row>
    <row r="48" spans="1:33" ht="13.5" customHeight="1">
      <c r="A48" s="174">
        <v>38</v>
      </c>
      <c r="B48" s="174" t="s">
        <v>497</v>
      </c>
      <c r="C48" s="229">
        <v>3814248</v>
      </c>
      <c r="D48" s="299">
        <f t="shared" si="0"/>
        <v>25</v>
      </c>
      <c r="E48" s="235">
        <v>4964</v>
      </c>
      <c r="F48" s="299">
        <f t="shared" si="1"/>
        <v>7</v>
      </c>
      <c r="G48" s="240" t="s">
        <v>479</v>
      </c>
      <c r="H48" s="239">
        <v>4273</v>
      </c>
      <c r="I48" s="299">
        <f t="shared" si="2"/>
        <v>24</v>
      </c>
      <c r="J48" s="239">
        <v>33188</v>
      </c>
      <c r="K48" s="299">
        <f t="shared" si="3"/>
        <v>25</v>
      </c>
      <c r="L48" s="239">
        <v>2511264</v>
      </c>
      <c r="M48" s="299">
        <f t="shared" si="4"/>
        <v>26</v>
      </c>
      <c r="N48" s="239">
        <v>12804</v>
      </c>
      <c r="O48" s="299">
        <f t="shared" si="5"/>
        <v>27</v>
      </c>
      <c r="P48" s="239">
        <v>83372</v>
      </c>
      <c r="Q48" s="299">
        <f t="shared" si="6"/>
        <v>28</v>
      </c>
      <c r="R48" s="217">
        <v>1528554</v>
      </c>
      <c r="S48" s="299">
        <f t="shared" si="7"/>
        <v>25</v>
      </c>
      <c r="T48" s="239">
        <v>256160</v>
      </c>
      <c r="U48" s="299">
        <f t="shared" si="7"/>
        <v>42</v>
      </c>
      <c r="V48" s="237">
        <v>98.3</v>
      </c>
      <c r="W48" s="299">
        <f t="shared" si="7"/>
        <v>35</v>
      </c>
      <c r="X48" s="238">
        <v>322619</v>
      </c>
      <c r="Y48" s="299">
        <f t="shared" si="7"/>
        <v>27</v>
      </c>
      <c r="Z48" s="119">
        <v>361763</v>
      </c>
      <c r="AA48" s="299">
        <f t="shared" si="7"/>
        <v>29</v>
      </c>
      <c r="AB48" s="203" t="s">
        <v>46</v>
      </c>
      <c r="AC48" s="72"/>
      <c r="AD48" s="72"/>
      <c r="AG48" s="121"/>
    </row>
    <row r="49" spans="1:33" ht="13.5" customHeight="1">
      <c r="A49" s="174">
        <v>39</v>
      </c>
      <c r="B49" s="174" t="s">
        <v>498</v>
      </c>
      <c r="C49" s="229">
        <v>567796</v>
      </c>
      <c r="D49" s="299">
        <f t="shared" si="0"/>
        <v>46</v>
      </c>
      <c r="E49" s="235">
        <v>2208</v>
      </c>
      <c r="F49" s="299">
        <f t="shared" si="1"/>
        <v>45</v>
      </c>
      <c r="G49" s="240" t="s">
        <v>479</v>
      </c>
      <c r="H49" s="239">
        <v>2036</v>
      </c>
      <c r="I49" s="299">
        <f t="shared" si="2"/>
        <v>44</v>
      </c>
      <c r="J49" s="239">
        <v>15813</v>
      </c>
      <c r="K49" s="299">
        <f t="shared" si="3"/>
        <v>44</v>
      </c>
      <c r="L49" s="239">
        <v>874256</v>
      </c>
      <c r="M49" s="299">
        <f t="shared" si="4"/>
        <v>44</v>
      </c>
      <c r="N49" s="239">
        <v>7890</v>
      </c>
      <c r="O49" s="299">
        <f t="shared" si="5"/>
        <v>43</v>
      </c>
      <c r="P49" s="239">
        <v>45380</v>
      </c>
      <c r="Q49" s="299">
        <f t="shared" si="6"/>
        <v>44</v>
      </c>
      <c r="R49" s="217">
        <v>753371</v>
      </c>
      <c r="S49" s="299">
        <f t="shared" si="7"/>
        <v>45</v>
      </c>
      <c r="T49" s="239">
        <v>284803</v>
      </c>
      <c r="U49" s="299">
        <f t="shared" si="7"/>
        <v>27</v>
      </c>
      <c r="V49" s="237">
        <v>99.5</v>
      </c>
      <c r="W49" s="299">
        <f t="shared" si="7"/>
        <v>16</v>
      </c>
      <c r="X49" s="238">
        <v>321514</v>
      </c>
      <c r="Y49" s="299">
        <f t="shared" si="7"/>
        <v>29</v>
      </c>
      <c r="Z49" s="119">
        <v>299577</v>
      </c>
      <c r="AA49" s="299">
        <f t="shared" si="7"/>
        <v>41</v>
      </c>
      <c r="AB49" s="203" t="s">
        <v>47</v>
      </c>
      <c r="AC49" s="72"/>
      <c r="AD49" s="72"/>
      <c r="AG49" s="121"/>
    </row>
    <row r="50" spans="1:33" ht="13.5" customHeight="1">
      <c r="A50" s="174">
        <v>40</v>
      </c>
      <c r="B50" s="174" t="s">
        <v>499</v>
      </c>
      <c r="C50" s="229">
        <v>9250306</v>
      </c>
      <c r="D50" s="299">
        <f t="shared" si="0"/>
        <v>11</v>
      </c>
      <c r="E50" s="235">
        <v>4282</v>
      </c>
      <c r="F50" s="299">
        <f t="shared" si="1"/>
        <v>13</v>
      </c>
      <c r="G50" s="240" t="s">
        <v>479</v>
      </c>
      <c r="H50" s="239">
        <v>17506</v>
      </c>
      <c r="I50" s="299">
        <f t="shared" si="2"/>
        <v>4</v>
      </c>
      <c r="J50" s="239">
        <v>167509</v>
      </c>
      <c r="K50" s="299">
        <f t="shared" si="3"/>
        <v>5</v>
      </c>
      <c r="L50" s="239">
        <v>16970699</v>
      </c>
      <c r="M50" s="299">
        <f t="shared" si="4"/>
        <v>4</v>
      </c>
      <c r="N50" s="239">
        <v>42014</v>
      </c>
      <c r="O50" s="299">
        <f t="shared" si="5"/>
        <v>6</v>
      </c>
      <c r="P50" s="239">
        <v>313805</v>
      </c>
      <c r="Q50" s="299">
        <f t="shared" si="6"/>
        <v>9</v>
      </c>
      <c r="R50" s="217">
        <v>5864032</v>
      </c>
      <c r="S50" s="299">
        <f t="shared" si="7"/>
        <v>8</v>
      </c>
      <c r="T50" s="239">
        <v>319337</v>
      </c>
      <c r="U50" s="299">
        <f t="shared" si="7"/>
        <v>4</v>
      </c>
      <c r="V50" s="237">
        <v>97.4</v>
      </c>
      <c r="W50" s="299">
        <f t="shared" si="7"/>
        <v>41</v>
      </c>
      <c r="X50" s="238">
        <v>347421</v>
      </c>
      <c r="Y50" s="299">
        <f t="shared" si="7"/>
        <v>12</v>
      </c>
      <c r="Z50" s="119">
        <v>362358</v>
      </c>
      <c r="AA50" s="299">
        <f t="shared" si="7"/>
        <v>27</v>
      </c>
      <c r="AB50" s="203" t="s">
        <v>48</v>
      </c>
      <c r="AC50" s="72"/>
      <c r="AD50" s="72"/>
      <c r="AG50" s="121"/>
    </row>
    <row r="51" spans="1:33" ht="13.5" customHeight="1">
      <c r="A51" s="174">
        <v>41</v>
      </c>
      <c r="B51" s="174" t="s">
        <v>500</v>
      </c>
      <c r="C51" s="229">
        <v>1790881</v>
      </c>
      <c r="D51" s="299">
        <f t="shared" si="0"/>
        <v>39</v>
      </c>
      <c r="E51" s="235">
        <v>2955</v>
      </c>
      <c r="F51" s="299">
        <f t="shared" si="1"/>
        <v>31</v>
      </c>
      <c r="G51" s="240" t="s">
        <v>479</v>
      </c>
      <c r="H51" s="239">
        <v>2242</v>
      </c>
      <c r="I51" s="299">
        <f t="shared" si="2"/>
        <v>42</v>
      </c>
      <c r="J51" s="239">
        <v>17466</v>
      </c>
      <c r="K51" s="299">
        <f t="shared" si="3"/>
        <v>41</v>
      </c>
      <c r="L51" s="239">
        <v>913308</v>
      </c>
      <c r="M51" s="299">
        <f t="shared" si="4"/>
        <v>42</v>
      </c>
      <c r="N51" s="239">
        <v>8036</v>
      </c>
      <c r="O51" s="299">
        <f t="shared" si="5"/>
        <v>41</v>
      </c>
      <c r="P51" s="239">
        <v>50897</v>
      </c>
      <c r="Q51" s="299">
        <f t="shared" si="6"/>
        <v>42</v>
      </c>
      <c r="R51" s="217">
        <v>843158</v>
      </c>
      <c r="S51" s="299">
        <f t="shared" si="7"/>
        <v>43</v>
      </c>
      <c r="T51" s="239">
        <v>307506</v>
      </c>
      <c r="U51" s="299">
        <f t="shared" si="7"/>
        <v>9</v>
      </c>
      <c r="V51" s="237">
        <v>96.5</v>
      </c>
      <c r="W51" s="299">
        <f t="shared" si="7"/>
        <v>45</v>
      </c>
      <c r="X51" s="238">
        <v>308796</v>
      </c>
      <c r="Y51" s="299">
        <f t="shared" si="7"/>
        <v>36</v>
      </c>
      <c r="Z51" s="119">
        <v>345642</v>
      </c>
      <c r="AA51" s="299">
        <f t="shared" si="7"/>
        <v>34</v>
      </c>
      <c r="AB51" s="203" t="s">
        <v>49</v>
      </c>
      <c r="AC51" s="72"/>
      <c r="AD51" s="72"/>
      <c r="AG51" s="121"/>
    </row>
    <row r="52" spans="1:33" ht="13.5" customHeight="1">
      <c r="A52" s="174">
        <v>42</v>
      </c>
      <c r="B52" s="174" t="s">
        <v>501</v>
      </c>
      <c r="C52" s="229">
        <v>1739733</v>
      </c>
      <c r="D52" s="299">
        <f t="shared" si="0"/>
        <v>40</v>
      </c>
      <c r="E52" s="235">
        <v>2967</v>
      </c>
      <c r="F52" s="299">
        <f t="shared" si="1"/>
        <v>29</v>
      </c>
      <c r="G52" s="240" t="s">
        <v>474</v>
      </c>
      <c r="H52" s="239">
        <v>3690</v>
      </c>
      <c r="I52" s="299">
        <f t="shared" si="2"/>
        <v>28</v>
      </c>
      <c r="J52" s="239">
        <v>28656</v>
      </c>
      <c r="K52" s="299">
        <f t="shared" si="3"/>
        <v>29</v>
      </c>
      <c r="L52" s="239">
        <v>1763573</v>
      </c>
      <c r="M52" s="299">
        <f t="shared" si="4"/>
        <v>31</v>
      </c>
      <c r="N52" s="239">
        <v>13852</v>
      </c>
      <c r="O52" s="299">
        <f t="shared" si="5"/>
        <v>25</v>
      </c>
      <c r="P52" s="239">
        <v>82484</v>
      </c>
      <c r="Q52" s="299">
        <f t="shared" si="6"/>
        <v>29</v>
      </c>
      <c r="R52" s="217">
        <v>1478446</v>
      </c>
      <c r="S52" s="299">
        <f t="shared" si="7"/>
        <v>27</v>
      </c>
      <c r="T52" s="239">
        <v>265383</v>
      </c>
      <c r="U52" s="299">
        <f t="shared" si="7"/>
        <v>38</v>
      </c>
      <c r="V52" s="237">
        <v>101.7</v>
      </c>
      <c r="W52" s="299">
        <f t="shared" si="7"/>
        <v>4</v>
      </c>
      <c r="X52" s="238">
        <v>305610</v>
      </c>
      <c r="Y52" s="299">
        <f t="shared" si="7"/>
        <v>37</v>
      </c>
      <c r="Z52" s="119">
        <v>351593</v>
      </c>
      <c r="AA52" s="299">
        <f t="shared" si="7"/>
        <v>31</v>
      </c>
      <c r="AB52" s="203" t="s">
        <v>50</v>
      </c>
      <c r="AC52" s="72"/>
      <c r="AD52" s="72"/>
      <c r="AG52" s="121"/>
    </row>
    <row r="53" spans="1:33" ht="13.5" customHeight="1">
      <c r="A53" s="174">
        <v>43</v>
      </c>
      <c r="B53" s="174" t="s">
        <v>502</v>
      </c>
      <c r="C53" s="229">
        <v>2672233</v>
      </c>
      <c r="D53" s="299">
        <f t="shared" si="0"/>
        <v>29</v>
      </c>
      <c r="E53" s="235">
        <v>2919</v>
      </c>
      <c r="F53" s="299">
        <f t="shared" si="1"/>
        <v>34</v>
      </c>
      <c r="G53" s="240">
        <v>145.3</v>
      </c>
      <c r="H53" s="239">
        <v>4472</v>
      </c>
      <c r="I53" s="299">
        <f t="shared" si="2"/>
        <v>23</v>
      </c>
      <c r="J53" s="239">
        <v>36261</v>
      </c>
      <c r="K53" s="299">
        <f t="shared" si="3"/>
        <v>22</v>
      </c>
      <c r="L53" s="239">
        <v>2513824</v>
      </c>
      <c r="M53" s="299">
        <f t="shared" si="4"/>
        <v>25</v>
      </c>
      <c r="N53" s="239">
        <v>15425</v>
      </c>
      <c r="O53" s="299">
        <f t="shared" si="5"/>
        <v>23</v>
      </c>
      <c r="P53" s="239">
        <v>102750</v>
      </c>
      <c r="Q53" s="299">
        <f t="shared" si="6"/>
        <v>24</v>
      </c>
      <c r="R53" s="217">
        <v>1778497</v>
      </c>
      <c r="S53" s="299">
        <f t="shared" si="7"/>
        <v>23</v>
      </c>
      <c r="T53" s="239">
        <v>280970</v>
      </c>
      <c r="U53" s="299">
        <f t="shared" si="7"/>
        <v>30</v>
      </c>
      <c r="V53" s="237">
        <v>98.6</v>
      </c>
      <c r="W53" s="299">
        <f t="shared" si="7"/>
        <v>32</v>
      </c>
      <c r="X53" s="238">
        <v>318079</v>
      </c>
      <c r="Y53" s="299">
        <f t="shared" si="7"/>
        <v>31</v>
      </c>
      <c r="Z53" s="119">
        <v>345999</v>
      </c>
      <c r="AA53" s="299">
        <f t="shared" si="7"/>
        <v>33</v>
      </c>
      <c r="AB53" s="203" t="s">
        <v>51</v>
      </c>
      <c r="AC53" s="72"/>
      <c r="AD53" s="72"/>
      <c r="AG53" s="121"/>
    </row>
    <row r="54" spans="1:33" ht="13.5" customHeight="1">
      <c r="A54" s="174">
        <v>44</v>
      </c>
      <c r="B54" s="174" t="s">
        <v>503</v>
      </c>
      <c r="C54" s="229">
        <v>3694883</v>
      </c>
      <c r="D54" s="299">
        <f t="shared" si="0"/>
        <v>26</v>
      </c>
      <c r="E54" s="235">
        <v>5603</v>
      </c>
      <c r="F54" s="299">
        <f t="shared" si="1"/>
        <v>3</v>
      </c>
      <c r="G54" s="240" t="s">
        <v>479</v>
      </c>
      <c r="H54" s="239">
        <v>3081</v>
      </c>
      <c r="I54" s="299">
        <f t="shared" si="2"/>
        <v>35</v>
      </c>
      <c r="J54" s="239">
        <v>22636</v>
      </c>
      <c r="K54" s="299">
        <f t="shared" si="3"/>
        <v>36</v>
      </c>
      <c r="L54" s="239">
        <v>1344689</v>
      </c>
      <c r="M54" s="299">
        <f t="shared" si="4"/>
        <v>36</v>
      </c>
      <c r="N54" s="239">
        <v>11034</v>
      </c>
      <c r="O54" s="299">
        <f t="shared" si="5"/>
        <v>33</v>
      </c>
      <c r="P54" s="239">
        <v>73181</v>
      </c>
      <c r="Q54" s="299">
        <f t="shared" si="6"/>
        <v>34</v>
      </c>
      <c r="R54" s="217">
        <v>1235257</v>
      </c>
      <c r="S54" s="299">
        <f t="shared" si="7"/>
        <v>34</v>
      </c>
      <c r="T54" s="239">
        <v>287746</v>
      </c>
      <c r="U54" s="299">
        <f t="shared" si="7"/>
        <v>24</v>
      </c>
      <c r="V54" s="237">
        <v>97.7</v>
      </c>
      <c r="W54" s="299">
        <f t="shared" si="7"/>
        <v>40</v>
      </c>
      <c r="X54" s="238">
        <v>322250</v>
      </c>
      <c r="Y54" s="299">
        <f t="shared" si="7"/>
        <v>28</v>
      </c>
      <c r="Z54" s="119">
        <v>332794</v>
      </c>
      <c r="AA54" s="299">
        <f t="shared" si="7"/>
        <v>37</v>
      </c>
      <c r="AB54" s="203" t="s">
        <v>52</v>
      </c>
      <c r="AC54" s="72"/>
      <c r="AD54" s="72"/>
      <c r="AG54" s="121"/>
    </row>
    <row r="55" spans="1:33" ht="13.5" customHeight="1">
      <c r="A55" s="174">
        <v>45</v>
      </c>
      <c r="B55" s="174" t="s">
        <v>504</v>
      </c>
      <c r="C55" s="229">
        <v>1616623</v>
      </c>
      <c r="D55" s="299">
        <f t="shared" si="0"/>
        <v>42</v>
      </c>
      <c r="E55" s="235">
        <v>2907</v>
      </c>
      <c r="F55" s="299">
        <f t="shared" si="1"/>
        <v>35</v>
      </c>
      <c r="G55" s="230">
        <v>96.4</v>
      </c>
      <c r="H55" s="239">
        <v>2987</v>
      </c>
      <c r="I55" s="299">
        <f t="shared" si="2"/>
        <v>36</v>
      </c>
      <c r="J55" s="239">
        <v>24208</v>
      </c>
      <c r="K55" s="299">
        <f t="shared" si="3"/>
        <v>35</v>
      </c>
      <c r="L55" s="239">
        <v>1754716</v>
      </c>
      <c r="M55" s="299">
        <f t="shared" si="4"/>
        <v>32</v>
      </c>
      <c r="N55" s="239">
        <v>10642</v>
      </c>
      <c r="O55" s="299">
        <f t="shared" si="5"/>
        <v>34</v>
      </c>
      <c r="P55" s="239">
        <v>67565</v>
      </c>
      <c r="Q55" s="299">
        <f t="shared" si="6"/>
        <v>35</v>
      </c>
      <c r="R55" s="217">
        <v>1154836</v>
      </c>
      <c r="S55" s="299">
        <f t="shared" si="7"/>
        <v>39</v>
      </c>
      <c r="T55" s="239">
        <v>266851</v>
      </c>
      <c r="U55" s="299">
        <f t="shared" si="7"/>
        <v>36</v>
      </c>
      <c r="V55" s="237">
        <v>97.4</v>
      </c>
      <c r="W55" s="299">
        <f t="shared" si="7"/>
        <v>41</v>
      </c>
      <c r="X55" s="238">
        <v>292815</v>
      </c>
      <c r="Y55" s="299">
        <f t="shared" si="7"/>
        <v>44</v>
      </c>
      <c r="Z55" s="119">
        <v>272535</v>
      </c>
      <c r="AA55" s="299">
        <f t="shared" si="7"/>
        <v>46</v>
      </c>
      <c r="AB55" s="203" t="s">
        <v>53</v>
      </c>
      <c r="AC55" s="72"/>
      <c r="AD55" s="72"/>
      <c r="AG55" s="121"/>
    </row>
    <row r="56" spans="1:33" ht="13.5" customHeight="1">
      <c r="A56" s="174">
        <v>46</v>
      </c>
      <c r="B56" s="174" t="s">
        <v>54</v>
      </c>
      <c r="C56" s="229">
        <v>1957944</v>
      </c>
      <c r="D56" s="299">
        <f t="shared" si="0"/>
        <v>36</v>
      </c>
      <c r="E56" s="235">
        <v>2810</v>
      </c>
      <c r="F56" s="299">
        <f t="shared" si="1"/>
        <v>36</v>
      </c>
      <c r="G56" s="230">
        <v>93.1</v>
      </c>
      <c r="H56" s="239">
        <v>4581</v>
      </c>
      <c r="I56" s="299">
        <f t="shared" si="2"/>
        <v>22</v>
      </c>
      <c r="J56" s="239">
        <v>35505</v>
      </c>
      <c r="K56" s="299">
        <f t="shared" si="3"/>
        <v>24</v>
      </c>
      <c r="L56" s="239">
        <v>2796133</v>
      </c>
      <c r="M56" s="299">
        <f t="shared" si="4"/>
        <v>21</v>
      </c>
      <c r="N56" s="239">
        <v>16512</v>
      </c>
      <c r="O56" s="299">
        <f t="shared" si="5"/>
        <v>21</v>
      </c>
      <c r="P56" s="239">
        <v>103730</v>
      </c>
      <c r="Q56" s="299">
        <f t="shared" si="6"/>
        <v>23</v>
      </c>
      <c r="R56" s="217">
        <v>1653029</v>
      </c>
      <c r="S56" s="299">
        <f t="shared" si="7"/>
        <v>24</v>
      </c>
      <c r="T56" s="239">
        <v>273661</v>
      </c>
      <c r="U56" s="299">
        <f t="shared" si="7"/>
        <v>35</v>
      </c>
      <c r="V56" s="242">
        <v>97.3</v>
      </c>
      <c r="W56" s="299">
        <f t="shared" si="7"/>
        <v>43</v>
      </c>
      <c r="X56" s="235">
        <v>278885</v>
      </c>
      <c r="Y56" s="299">
        <f t="shared" si="7"/>
        <v>47</v>
      </c>
      <c r="Z56" s="119">
        <v>315941</v>
      </c>
      <c r="AA56" s="299">
        <f t="shared" si="7"/>
        <v>40</v>
      </c>
      <c r="AB56" s="203" t="s">
        <v>55</v>
      </c>
      <c r="AC56" s="72"/>
      <c r="AD56" s="72"/>
      <c r="AG56" s="121"/>
    </row>
    <row r="57" spans="1:33" ht="13.5" customHeight="1">
      <c r="A57" s="174">
        <v>47</v>
      </c>
      <c r="B57" s="174" t="s">
        <v>505</v>
      </c>
      <c r="C57" s="229">
        <v>448460</v>
      </c>
      <c r="D57" s="299">
        <f t="shared" si="0"/>
        <v>47</v>
      </c>
      <c r="E57" s="235">
        <v>1811</v>
      </c>
      <c r="F57" s="299">
        <f t="shared" si="1"/>
        <v>47</v>
      </c>
      <c r="G57" s="230">
        <v>99.7</v>
      </c>
      <c r="H57" s="239">
        <v>3112</v>
      </c>
      <c r="I57" s="299">
        <f t="shared" si="2"/>
        <v>34</v>
      </c>
      <c r="J57" s="239">
        <v>28391</v>
      </c>
      <c r="K57" s="299">
        <f t="shared" si="3"/>
        <v>30</v>
      </c>
      <c r="L57" s="239">
        <v>1549252</v>
      </c>
      <c r="M57" s="299">
        <f t="shared" si="4"/>
        <v>34</v>
      </c>
      <c r="N57" s="239">
        <v>12731</v>
      </c>
      <c r="O57" s="299">
        <f t="shared" si="5"/>
        <v>28</v>
      </c>
      <c r="P57" s="239">
        <v>87469</v>
      </c>
      <c r="Q57" s="299">
        <f t="shared" si="6"/>
        <v>26</v>
      </c>
      <c r="R57" s="217">
        <v>1366122</v>
      </c>
      <c r="S57" s="299">
        <f t="shared" si="7"/>
        <v>31</v>
      </c>
      <c r="T57" s="239">
        <v>233023</v>
      </c>
      <c r="U57" s="299">
        <f t="shared" si="7"/>
        <v>47</v>
      </c>
      <c r="V57" s="242">
        <v>98.9</v>
      </c>
      <c r="W57" s="299">
        <f t="shared" si="7"/>
        <v>27</v>
      </c>
      <c r="X57" s="235">
        <v>283056</v>
      </c>
      <c r="Y57" s="299">
        <f t="shared" si="7"/>
        <v>45</v>
      </c>
      <c r="Z57" s="119">
        <v>237649</v>
      </c>
      <c r="AA57" s="299">
        <f t="shared" si="7"/>
        <v>47</v>
      </c>
      <c r="AB57" s="203" t="s">
        <v>56</v>
      </c>
      <c r="AC57" s="72"/>
      <c r="AD57" s="72"/>
      <c r="AG57" s="121"/>
    </row>
    <row r="58" spans="1:33" ht="13.5" customHeight="1">
      <c r="A58" s="205"/>
      <c r="B58" s="205"/>
      <c r="C58" s="243"/>
      <c r="D58" s="244"/>
      <c r="E58" s="244"/>
      <c r="F58" s="244"/>
      <c r="G58" s="245"/>
      <c r="H58" s="209"/>
      <c r="I58" s="207"/>
      <c r="J58" s="209"/>
      <c r="K58" s="207"/>
      <c r="L58" s="209"/>
      <c r="M58" s="207"/>
      <c r="N58" s="209"/>
      <c r="O58" s="207"/>
      <c r="P58" s="209"/>
      <c r="Q58" s="207"/>
      <c r="R58" s="209"/>
      <c r="S58" s="207"/>
      <c r="T58" s="209"/>
      <c r="U58" s="207"/>
      <c r="V58" s="207"/>
      <c r="W58" s="207"/>
      <c r="X58" s="207"/>
      <c r="Y58" s="207"/>
      <c r="Z58" s="207"/>
      <c r="AA58" s="207"/>
      <c r="AB58" s="210"/>
      <c r="AC58" s="72"/>
      <c r="AD58" s="72"/>
      <c r="AG58" s="123"/>
    </row>
    <row r="59" spans="1:30" ht="13.5" customHeight="1">
      <c r="A59" s="211" t="s">
        <v>57</v>
      </c>
      <c r="B59" s="246" t="s">
        <v>506</v>
      </c>
      <c r="C59" s="214"/>
      <c r="D59" s="216"/>
      <c r="E59" s="216"/>
      <c r="F59" s="216"/>
      <c r="G59" s="247"/>
      <c r="H59" s="217"/>
      <c r="I59" s="183"/>
      <c r="J59" s="183"/>
      <c r="K59" s="183"/>
      <c r="L59" s="183"/>
      <c r="M59" s="183"/>
      <c r="N59" s="183"/>
      <c r="O59" s="214" t="s">
        <v>507</v>
      </c>
      <c r="P59" s="218" t="s">
        <v>508</v>
      </c>
      <c r="Q59" s="213"/>
      <c r="R59" s="183"/>
      <c r="S59" s="183"/>
      <c r="T59" s="183"/>
      <c r="U59" s="183"/>
      <c r="V59" s="183"/>
      <c r="W59" s="183"/>
      <c r="X59" s="183"/>
      <c r="Y59" s="183"/>
      <c r="Z59" s="183"/>
      <c r="AA59" s="172"/>
      <c r="AB59" s="174"/>
      <c r="AC59" s="72"/>
      <c r="AD59" s="72"/>
    </row>
    <row r="60" spans="1:30" ht="13.5" customHeight="1">
      <c r="A60" s="211"/>
      <c r="B60" s="25" t="s">
        <v>509</v>
      </c>
      <c r="C60" s="214"/>
      <c r="D60" s="172"/>
      <c r="E60" s="172"/>
      <c r="F60" s="172"/>
      <c r="G60" s="216"/>
      <c r="H60" s="183"/>
      <c r="I60" s="183"/>
      <c r="J60" s="183"/>
      <c r="K60" s="183"/>
      <c r="L60" s="183"/>
      <c r="M60" s="183"/>
      <c r="N60" s="183"/>
      <c r="O60" s="214"/>
      <c r="P60" s="26" t="s">
        <v>256</v>
      </c>
      <c r="Q60" s="213"/>
      <c r="R60" s="183"/>
      <c r="S60" s="183"/>
      <c r="T60" s="183"/>
      <c r="U60" s="183"/>
      <c r="V60" s="183"/>
      <c r="W60" s="183"/>
      <c r="X60" s="183"/>
      <c r="Y60" s="183"/>
      <c r="Z60" s="183"/>
      <c r="AA60" s="172"/>
      <c r="AB60" s="171"/>
      <c r="AC60" s="72"/>
      <c r="AD60" s="72"/>
    </row>
    <row r="61" spans="1:30" ht="13.5" customHeight="1">
      <c r="A61" s="211"/>
      <c r="B61" s="246" t="s">
        <v>510</v>
      </c>
      <c r="C61" s="214"/>
      <c r="D61" s="172"/>
      <c r="E61" s="172"/>
      <c r="F61" s="172"/>
      <c r="G61" s="216"/>
      <c r="H61" s="183"/>
      <c r="I61" s="183"/>
      <c r="J61" s="183"/>
      <c r="K61" s="183"/>
      <c r="L61" s="183"/>
      <c r="M61" s="183"/>
      <c r="N61" s="183"/>
      <c r="O61" s="214"/>
      <c r="P61" s="218" t="s">
        <v>197</v>
      </c>
      <c r="Q61" s="213"/>
      <c r="R61" s="183"/>
      <c r="S61" s="183"/>
      <c r="T61" s="183"/>
      <c r="U61" s="183"/>
      <c r="V61" s="183"/>
      <c r="W61" s="183"/>
      <c r="X61" s="183"/>
      <c r="Y61" s="183"/>
      <c r="Z61" s="183"/>
      <c r="AA61" s="172"/>
      <c r="AB61" s="171"/>
      <c r="AC61" s="72"/>
      <c r="AD61" s="72"/>
    </row>
    <row r="62" spans="1:30" ht="13.5" customHeight="1">
      <c r="A62" s="211"/>
      <c r="B62" s="246" t="s">
        <v>511</v>
      </c>
      <c r="C62" s="214"/>
      <c r="D62" s="172"/>
      <c r="E62" s="172"/>
      <c r="F62" s="172"/>
      <c r="G62" s="216"/>
      <c r="H62" s="183"/>
      <c r="I62" s="183"/>
      <c r="J62" s="183"/>
      <c r="K62" s="183"/>
      <c r="L62" s="183"/>
      <c r="M62" s="183"/>
      <c r="N62" s="183"/>
      <c r="O62" s="214"/>
      <c r="P62" s="218" t="s">
        <v>198</v>
      </c>
      <c r="Q62" s="213"/>
      <c r="R62" s="183"/>
      <c r="S62" s="183"/>
      <c r="T62" s="183"/>
      <c r="U62" s="183"/>
      <c r="V62" s="183"/>
      <c r="W62" s="183"/>
      <c r="X62" s="183"/>
      <c r="Y62" s="183"/>
      <c r="Z62" s="183"/>
      <c r="AA62" s="172"/>
      <c r="AB62" s="171"/>
      <c r="AC62" s="72"/>
      <c r="AD62" s="72"/>
    </row>
    <row r="63" spans="1:30" ht="13.5" customHeight="1">
      <c r="A63" s="211"/>
      <c r="B63" s="246"/>
      <c r="C63" s="214"/>
      <c r="D63" s="172"/>
      <c r="E63" s="172"/>
      <c r="F63" s="172"/>
      <c r="G63" s="183"/>
      <c r="H63" s="183"/>
      <c r="I63" s="172"/>
      <c r="J63" s="172"/>
      <c r="K63" s="172"/>
      <c r="L63" s="172"/>
      <c r="M63" s="172"/>
      <c r="N63" s="183"/>
      <c r="O63" s="214"/>
      <c r="P63" s="218" t="s">
        <v>512</v>
      </c>
      <c r="Q63" s="213"/>
      <c r="R63" s="183"/>
      <c r="S63" s="183"/>
      <c r="T63" s="183"/>
      <c r="U63" s="183"/>
      <c r="V63" s="183"/>
      <c r="W63" s="183"/>
      <c r="X63" s="183"/>
      <c r="Y63" s="183"/>
      <c r="Z63" s="183"/>
      <c r="AA63" s="172"/>
      <c r="AB63" s="171"/>
      <c r="AC63" s="72"/>
      <c r="AD63" s="72"/>
    </row>
    <row r="64" spans="2:30" ht="13.5" customHeight="1">
      <c r="B64" s="25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99"/>
      <c r="P64" s="26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2"/>
      <c r="AC64" s="72"/>
      <c r="AD64" s="72"/>
    </row>
    <row r="65" spans="1:30" ht="13.5" customHeight="1">
      <c r="A65" s="45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2"/>
      <c r="AC65" s="72"/>
      <c r="AD65" s="72"/>
    </row>
    <row r="66" spans="14:30" ht="13.5" customHeight="1"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2"/>
      <c r="AC66" s="72"/>
      <c r="AD66" s="72"/>
    </row>
    <row r="67" ht="13.5">
      <c r="P67" s="73"/>
    </row>
  </sheetData>
  <sheetProtection/>
  <mergeCells count="34">
    <mergeCell ref="N4:S4"/>
    <mergeCell ref="T4:U4"/>
    <mergeCell ref="P5:Q5"/>
    <mergeCell ref="R5:S5"/>
    <mergeCell ref="T5:U5"/>
    <mergeCell ref="V5:W5"/>
    <mergeCell ref="A1:AB1"/>
    <mergeCell ref="A9:B9"/>
    <mergeCell ref="C6:D6"/>
    <mergeCell ref="E6:F6"/>
    <mergeCell ref="T6:U6"/>
    <mergeCell ref="V6:W6"/>
    <mergeCell ref="AB3:AB7"/>
    <mergeCell ref="C4:D5"/>
    <mergeCell ref="E4:F4"/>
    <mergeCell ref="H4:M4"/>
    <mergeCell ref="E5:F5"/>
    <mergeCell ref="X6:Y6"/>
    <mergeCell ref="A3:B7"/>
    <mergeCell ref="C3:G3"/>
    <mergeCell ref="H3:S3"/>
    <mergeCell ref="X5:Y5"/>
    <mergeCell ref="H5:I5"/>
    <mergeCell ref="J5:K5"/>
    <mergeCell ref="L5:M5"/>
    <mergeCell ref="N5:O5"/>
    <mergeCell ref="V3:W3"/>
    <mergeCell ref="X3:AA3"/>
    <mergeCell ref="T3:U3"/>
    <mergeCell ref="Z6:AA6"/>
    <mergeCell ref="V4:W4"/>
    <mergeCell ref="X4:Y4"/>
    <mergeCell ref="Z4:AA4"/>
    <mergeCell ref="Z5:AA5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A1">
      <selection activeCell="A1" sqref="A1:AC1"/>
    </sheetView>
  </sheetViews>
  <sheetFormatPr defaultColWidth="9.140625" defaultRowHeight="15"/>
  <cols>
    <col min="1" max="1" width="4.421875" style="84" customWidth="1"/>
    <col min="2" max="2" width="9.421875" style="84" customWidth="1"/>
    <col min="3" max="3" width="9.140625" style="84" customWidth="1"/>
    <col min="4" max="4" width="4.57421875" style="84" customWidth="1"/>
    <col min="5" max="5" width="8.421875" style="84" customWidth="1"/>
    <col min="6" max="6" width="4.57421875" style="84" customWidth="1"/>
    <col min="7" max="7" width="8.57421875" style="129" customWidth="1"/>
    <col min="8" max="8" width="6.00390625" style="130" customWidth="1"/>
    <col min="9" max="9" width="8.57421875" style="84" customWidth="1"/>
    <col min="10" max="10" width="6.00390625" style="84" customWidth="1"/>
    <col min="11" max="11" width="8.57421875" style="84" customWidth="1"/>
    <col min="12" max="12" width="5.57421875" style="84" customWidth="1"/>
    <col min="13" max="13" width="9.57421875" style="84" customWidth="1"/>
    <col min="14" max="14" width="5.7109375" style="84" customWidth="1"/>
    <col min="15" max="15" width="13.00390625" style="84" customWidth="1"/>
    <col min="16" max="16" width="6.140625" style="84" customWidth="1"/>
    <col min="17" max="17" width="8.57421875" style="84" customWidth="1"/>
    <col min="18" max="18" width="5.28125" style="84" customWidth="1"/>
    <col min="19" max="19" width="8.57421875" style="84" customWidth="1"/>
    <col min="20" max="20" width="5.57421875" style="84" customWidth="1"/>
    <col min="21" max="21" width="8.57421875" style="84" customWidth="1"/>
    <col min="22" max="22" width="5.421875" style="84" customWidth="1"/>
    <col min="23" max="23" width="8.57421875" style="84" customWidth="1"/>
    <col min="24" max="24" width="6.7109375" style="84" customWidth="1"/>
    <col min="25" max="25" width="11.57421875" style="84" customWidth="1"/>
    <col min="26" max="26" width="5.421875" style="84" customWidth="1"/>
    <col min="27" max="27" width="9.140625" style="84" customWidth="1"/>
    <col min="28" max="29" width="5.57421875" style="84" customWidth="1"/>
    <col min="30" max="16384" width="9.00390625" style="84" customWidth="1"/>
  </cols>
  <sheetData>
    <row r="1" spans="1:30" ht="24" customHeight="1">
      <c r="A1" s="446" t="s">
        <v>170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73"/>
    </row>
    <row r="2" spans="1:30" ht="13.5" customHeight="1" thickBot="1">
      <c r="A2" s="172"/>
      <c r="B2" s="172"/>
      <c r="C2" s="172"/>
      <c r="D2" s="172"/>
      <c r="E2" s="172"/>
      <c r="F2" s="172"/>
      <c r="G2" s="248"/>
      <c r="H2" s="249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73"/>
    </row>
    <row r="3" spans="1:30" ht="13.5" customHeight="1" thickTop="1">
      <c r="A3" s="463" t="s">
        <v>513</v>
      </c>
      <c r="B3" s="464"/>
      <c r="C3" s="388" t="s">
        <v>514</v>
      </c>
      <c r="D3" s="389"/>
      <c r="E3" s="389"/>
      <c r="F3" s="389"/>
      <c r="G3" s="389"/>
      <c r="H3" s="390"/>
      <c r="I3" s="388" t="s">
        <v>257</v>
      </c>
      <c r="J3" s="433"/>
      <c r="K3" s="433"/>
      <c r="L3" s="433"/>
      <c r="M3" s="433"/>
      <c r="N3" s="434"/>
      <c r="O3" s="469" t="s">
        <v>258</v>
      </c>
      <c r="P3" s="470"/>
      <c r="Q3" s="470"/>
      <c r="R3" s="471"/>
      <c r="S3" s="388" t="s">
        <v>515</v>
      </c>
      <c r="T3" s="433"/>
      <c r="U3" s="433"/>
      <c r="V3" s="434"/>
      <c r="W3" s="388" t="s">
        <v>516</v>
      </c>
      <c r="X3" s="434"/>
      <c r="Y3" s="388" t="s">
        <v>517</v>
      </c>
      <c r="Z3" s="433"/>
      <c r="AA3" s="433"/>
      <c r="AB3" s="434"/>
      <c r="AC3" s="457" t="s">
        <v>518</v>
      </c>
      <c r="AD3" s="73"/>
    </row>
    <row r="4" spans="1:30" ht="13.5" customHeight="1">
      <c r="A4" s="465"/>
      <c r="B4" s="466"/>
      <c r="C4" s="460" t="s">
        <v>519</v>
      </c>
      <c r="D4" s="461"/>
      <c r="E4" s="461"/>
      <c r="F4" s="462"/>
      <c r="G4" s="404" t="s">
        <v>520</v>
      </c>
      <c r="H4" s="405"/>
      <c r="I4" s="424" t="s">
        <v>521</v>
      </c>
      <c r="J4" s="425"/>
      <c r="K4" s="424" t="s">
        <v>259</v>
      </c>
      <c r="L4" s="425"/>
      <c r="M4" s="424" t="s">
        <v>85</v>
      </c>
      <c r="N4" s="425"/>
      <c r="O4" s="424" t="s">
        <v>260</v>
      </c>
      <c r="P4" s="425"/>
      <c r="Q4" s="404" t="s">
        <v>522</v>
      </c>
      <c r="R4" s="405"/>
      <c r="S4" s="404" t="s">
        <v>523</v>
      </c>
      <c r="T4" s="405"/>
      <c r="U4" s="404" t="s">
        <v>524</v>
      </c>
      <c r="V4" s="405"/>
      <c r="W4" s="410" t="s">
        <v>261</v>
      </c>
      <c r="X4" s="411"/>
      <c r="Y4" s="404" t="s">
        <v>262</v>
      </c>
      <c r="Z4" s="405"/>
      <c r="AA4" s="404" t="s">
        <v>525</v>
      </c>
      <c r="AB4" s="405"/>
      <c r="AC4" s="458"/>
      <c r="AD4" s="73"/>
    </row>
    <row r="5" spans="1:30" ht="13.5" customHeight="1">
      <c r="A5" s="465"/>
      <c r="B5" s="466"/>
      <c r="C5" s="451" t="s">
        <v>86</v>
      </c>
      <c r="D5" s="452"/>
      <c r="E5" s="451" t="s">
        <v>87</v>
      </c>
      <c r="F5" s="452"/>
      <c r="G5" s="347" t="s">
        <v>526</v>
      </c>
      <c r="H5" s="348"/>
      <c r="I5" s="455" t="s">
        <v>263</v>
      </c>
      <c r="J5" s="456"/>
      <c r="K5" s="455" t="s">
        <v>263</v>
      </c>
      <c r="L5" s="456"/>
      <c r="M5" s="455" t="s">
        <v>263</v>
      </c>
      <c r="N5" s="456"/>
      <c r="O5" s="449" t="s">
        <v>264</v>
      </c>
      <c r="P5" s="450"/>
      <c r="Q5" s="397" t="s">
        <v>527</v>
      </c>
      <c r="R5" s="398"/>
      <c r="S5" s="397" t="s">
        <v>265</v>
      </c>
      <c r="T5" s="398"/>
      <c r="U5" s="397" t="s">
        <v>265</v>
      </c>
      <c r="V5" s="398"/>
      <c r="W5" s="399"/>
      <c r="X5" s="400"/>
      <c r="Y5" s="448" t="s">
        <v>528</v>
      </c>
      <c r="Z5" s="392"/>
      <c r="AA5" s="448" t="s">
        <v>266</v>
      </c>
      <c r="AB5" s="392"/>
      <c r="AC5" s="458"/>
      <c r="AD5" s="73"/>
    </row>
    <row r="6" spans="1:30" ht="13.5" customHeight="1">
      <c r="A6" s="465"/>
      <c r="B6" s="466"/>
      <c r="C6" s="453"/>
      <c r="D6" s="454"/>
      <c r="E6" s="453"/>
      <c r="F6" s="454"/>
      <c r="G6" s="437" t="s">
        <v>529</v>
      </c>
      <c r="H6" s="438"/>
      <c r="I6" s="345" t="s">
        <v>530</v>
      </c>
      <c r="J6" s="346"/>
      <c r="K6" s="345" t="s">
        <v>532</v>
      </c>
      <c r="L6" s="346"/>
      <c r="M6" s="345" t="s">
        <v>531</v>
      </c>
      <c r="N6" s="346"/>
      <c r="O6" s="345" t="s">
        <v>533</v>
      </c>
      <c r="P6" s="346"/>
      <c r="Q6" s="345" t="s">
        <v>534</v>
      </c>
      <c r="R6" s="346"/>
      <c r="S6" s="343" t="s">
        <v>535</v>
      </c>
      <c r="T6" s="344"/>
      <c r="U6" s="343" t="s">
        <v>536</v>
      </c>
      <c r="V6" s="344"/>
      <c r="W6" s="343" t="s">
        <v>396</v>
      </c>
      <c r="X6" s="344"/>
      <c r="Y6" s="343" t="s">
        <v>537</v>
      </c>
      <c r="Z6" s="344"/>
      <c r="AA6" s="343" t="s">
        <v>537</v>
      </c>
      <c r="AB6" s="344"/>
      <c r="AC6" s="458"/>
      <c r="AD6" s="73"/>
    </row>
    <row r="7" spans="1:30" ht="13.5" customHeight="1">
      <c r="A7" s="467"/>
      <c r="B7" s="468"/>
      <c r="C7" s="175" t="s">
        <v>80</v>
      </c>
      <c r="D7" s="175" t="s">
        <v>3</v>
      </c>
      <c r="E7" s="175" t="s">
        <v>80</v>
      </c>
      <c r="F7" s="175" t="s">
        <v>3</v>
      </c>
      <c r="G7" s="251" t="s">
        <v>538</v>
      </c>
      <c r="H7" s="252" t="s">
        <v>3</v>
      </c>
      <c r="I7" s="175" t="s">
        <v>80</v>
      </c>
      <c r="J7" s="175" t="s">
        <v>3</v>
      </c>
      <c r="K7" s="175" t="s">
        <v>80</v>
      </c>
      <c r="L7" s="175" t="s">
        <v>3</v>
      </c>
      <c r="M7" s="175" t="s">
        <v>80</v>
      </c>
      <c r="N7" s="175" t="s">
        <v>3</v>
      </c>
      <c r="O7" s="175" t="s">
        <v>66</v>
      </c>
      <c r="P7" s="175" t="s">
        <v>3</v>
      </c>
      <c r="Q7" s="175" t="s">
        <v>80</v>
      </c>
      <c r="R7" s="175" t="s">
        <v>3</v>
      </c>
      <c r="S7" s="175" t="s">
        <v>66</v>
      </c>
      <c r="T7" s="175" t="s">
        <v>3</v>
      </c>
      <c r="U7" s="175" t="s">
        <v>66</v>
      </c>
      <c r="V7" s="175" t="s">
        <v>3</v>
      </c>
      <c r="W7" s="175" t="s">
        <v>66</v>
      </c>
      <c r="X7" s="175" t="s">
        <v>3</v>
      </c>
      <c r="Y7" s="175" t="s">
        <v>66</v>
      </c>
      <c r="Z7" s="175" t="s">
        <v>3</v>
      </c>
      <c r="AA7" s="175" t="s">
        <v>539</v>
      </c>
      <c r="AB7" s="175" t="s">
        <v>3</v>
      </c>
      <c r="AC7" s="459"/>
      <c r="AD7" s="73"/>
    </row>
    <row r="8" spans="1:30" ht="13.5" customHeight="1">
      <c r="A8" s="183"/>
      <c r="B8" s="183"/>
      <c r="C8" s="253"/>
      <c r="D8" s="254"/>
      <c r="E8" s="172"/>
      <c r="F8" s="172"/>
      <c r="G8" s="248"/>
      <c r="H8" s="249"/>
      <c r="I8" s="172"/>
      <c r="J8" s="172"/>
      <c r="K8" s="172"/>
      <c r="L8" s="172"/>
      <c r="M8" s="172"/>
      <c r="N8" s="172"/>
      <c r="O8" s="255" t="s">
        <v>88</v>
      </c>
      <c r="P8" s="172"/>
      <c r="Q8" s="172"/>
      <c r="R8" s="172"/>
      <c r="S8" s="255" t="s">
        <v>267</v>
      </c>
      <c r="T8" s="172"/>
      <c r="U8" s="255" t="s">
        <v>268</v>
      </c>
      <c r="V8" s="172"/>
      <c r="W8" s="172"/>
      <c r="X8" s="172"/>
      <c r="Y8" s="214"/>
      <c r="Z8" s="172"/>
      <c r="AA8" s="255" t="s">
        <v>88</v>
      </c>
      <c r="AB8" s="172"/>
      <c r="AC8" s="253"/>
      <c r="AD8" s="73"/>
    </row>
    <row r="9" spans="1:30" ht="13.5" customHeight="1">
      <c r="A9" s="447" t="s">
        <v>540</v>
      </c>
      <c r="B9" s="447"/>
      <c r="C9" s="27">
        <v>2.29</v>
      </c>
      <c r="D9" s="257">
        <v>0</v>
      </c>
      <c r="E9" s="258">
        <v>1.54</v>
      </c>
      <c r="F9" s="257">
        <v>0</v>
      </c>
      <c r="G9" s="259">
        <v>16.8</v>
      </c>
      <c r="H9" s="257">
        <v>0</v>
      </c>
      <c r="I9" s="226">
        <v>240.1</v>
      </c>
      <c r="J9" s="257">
        <v>0</v>
      </c>
      <c r="K9" s="20">
        <v>6.6</v>
      </c>
      <c r="L9" s="257">
        <v>0</v>
      </c>
      <c r="M9" s="226">
        <v>1227.2</v>
      </c>
      <c r="N9" s="257">
        <v>0</v>
      </c>
      <c r="O9" s="261">
        <v>9781992</v>
      </c>
      <c r="P9" s="257">
        <v>0</v>
      </c>
      <c r="Q9" s="259">
        <v>98.775715279256</v>
      </c>
      <c r="R9" s="257">
        <v>0</v>
      </c>
      <c r="S9" s="259">
        <v>165.3</v>
      </c>
      <c r="T9" s="257">
        <v>0</v>
      </c>
      <c r="U9" s="259">
        <v>53.9</v>
      </c>
      <c r="V9" s="257">
        <v>0</v>
      </c>
      <c r="W9" s="260">
        <v>39373</v>
      </c>
      <c r="X9" s="257">
        <v>0</v>
      </c>
      <c r="Y9" s="261">
        <v>472165</v>
      </c>
      <c r="Z9" s="257">
        <v>0</v>
      </c>
      <c r="AA9" s="261">
        <v>3694</v>
      </c>
      <c r="AB9" s="257">
        <v>0</v>
      </c>
      <c r="AC9" s="262" t="s">
        <v>6</v>
      </c>
      <c r="AD9" s="73"/>
    </row>
    <row r="10" spans="1:30" ht="13.5" customHeight="1">
      <c r="A10" s="183"/>
      <c r="B10" s="183"/>
      <c r="C10" s="263"/>
      <c r="D10" s="183"/>
      <c r="E10" s="264"/>
      <c r="F10" s="172"/>
      <c r="G10" s="265"/>
      <c r="H10" s="172"/>
      <c r="I10" s="266"/>
      <c r="J10" s="172"/>
      <c r="K10" s="267"/>
      <c r="L10" s="172"/>
      <c r="M10" s="232"/>
      <c r="N10" s="172"/>
      <c r="O10" s="233"/>
      <c r="P10" s="172"/>
      <c r="Q10" s="265"/>
      <c r="R10" s="172"/>
      <c r="S10" s="292"/>
      <c r="T10" s="172"/>
      <c r="U10" s="292"/>
      <c r="V10" s="172"/>
      <c r="W10" s="268"/>
      <c r="X10" s="172"/>
      <c r="Y10" s="268"/>
      <c r="Z10" s="172"/>
      <c r="AA10" s="268"/>
      <c r="AB10" s="172"/>
      <c r="AC10" s="269"/>
      <c r="AD10" s="73"/>
    </row>
    <row r="11" spans="1:30" ht="13.5" customHeight="1">
      <c r="A11" s="270" t="s">
        <v>7</v>
      </c>
      <c r="B11" s="250" t="s">
        <v>541</v>
      </c>
      <c r="C11" s="263">
        <v>1.62</v>
      </c>
      <c r="D11" s="299">
        <f aca="true" t="shared" si="0" ref="D11:D57">RANK(C11,C$11:C$57)</f>
        <v>47</v>
      </c>
      <c r="E11" s="271">
        <v>1.14</v>
      </c>
      <c r="F11" s="299">
        <f aca="true" t="shared" si="1" ref="F11:F57">RANK(E11,E$11:E$57)</f>
        <v>46</v>
      </c>
      <c r="G11" s="272">
        <v>23.7</v>
      </c>
      <c r="H11" s="299">
        <f aca="true" t="shared" si="2" ref="H11:J57">RANK(G11,G$11:G$57)</f>
        <v>1</v>
      </c>
      <c r="I11" s="232">
        <v>238.3</v>
      </c>
      <c r="J11" s="299">
        <f t="shared" si="2"/>
        <v>27</v>
      </c>
      <c r="K11" s="267">
        <v>10.5</v>
      </c>
      <c r="L11" s="299">
        <f aca="true" t="shared" si="3" ref="L11:L57">RANK(K11,K$11:K$57)</f>
        <v>9</v>
      </c>
      <c r="M11" s="232">
        <v>1776.7</v>
      </c>
      <c r="N11" s="299">
        <f aca="true" t="shared" si="4" ref="N11:N57">RANK(M11,M$11:M$57)</f>
        <v>8</v>
      </c>
      <c r="O11" s="233">
        <v>376555</v>
      </c>
      <c r="P11" s="299">
        <f aca="true" t="shared" si="5" ref="P11:P57">RANK(O11,O$11:O$57)</f>
        <v>9</v>
      </c>
      <c r="Q11" s="293">
        <v>99.0080758426966</v>
      </c>
      <c r="R11" s="299">
        <f aca="true" t="shared" si="6" ref="R11:R57">RANK(Q11,Q$11:Q$57)</f>
        <v>19</v>
      </c>
      <c r="S11" s="293">
        <v>166</v>
      </c>
      <c r="T11" s="299">
        <f aca="true" t="shared" si="7" ref="T11:T57">RANK(S11,S$11:S$57)</f>
        <v>5</v>
      </c>
      <c r="U11" s="293">
        <v>55.7</v>
      </c>
      <c r="V11" s="299">
        <f aca="true" t="shared" si="8" ref="V11:AB57">RANK(U11,U$11:U$57)</f>
        <v>3</v>
      </c>
      <c r="W11" s="238">
        <v>1692</v>
      </c>
      <c r="X11" s="299">
        <f t="shared" si="8"/>
        <v>8</v>
      </c>
      <c r="Y11" s="238">
        <v>10815</v>
      </c>
      <c r="Z11" s="299">
        <f t="shared" si="8"/>
        <v>11</v>
      </c>
      <c r="AA11" s="238">
        <v>148</v>
      </c>
      <c r="AB11" s="299">
        <f t="shared" si="8"/>
        <v>8</v>
      </c>
      <c r="AC11" s="273" t="s">
        <v>7</v>
      </c>
      <c r="AD11" s="73"/>
    </row>
    <row r="12" spans="1:30" ht="13.5" customHeight="1">
      <c r="A12" s="270" t="s">
        <v>8</v>
      </c>
      <c r="B12" s="250" t="s">
        <v>542</v>
      </c>
      <c r="C12" s="263">
        <v>1.75</v>
      </c>
      <c r="D12" s="299">
        <f t="shared" si="0"/>
        <v>44</v>
      </c>
      <c r="E12" s="271">
        <v>1.27</v>
      </c>
      <c r="F12" s="299">
        <f t="shared" si="1"/>
        <v>39</v>
      </c>
      <c r="G12" s="272">
        <v>21.9</v>
      </c>
      <c r="H12" s="299">
        <f t="shared" si="2"/>
        <v>3</v>
      </c>
      <c r="I12" s="232">
        <v>198.2</v>
      </c>
      <c r="J12" s="299">
        <f t="shared" si="2"/>
        <v>41</v>
      </c>
      <c r="K12" s="267">
        <v>7.4</v>
      </c>
      <c r="L12" s="299">
        <f t="shared" si="3"/>
        <v>21</v>
      </c>
      <c r="M12" s="232">
        <v>1349.9</v>
      </c>
      <c r="N12" s="299">
        <f t="shared" si="4"/>
        <v>26</v>
      </c>
      <c r="O12" s="233">
        <v>93154</v>
      </c>
      <c r="P12" s="299">
        <f t="shared" si="5"/>
        <v>32</v>
      </c>
      <c r="Q12" s="293">
        <v>99.1421866148742</v>
      </c>
      <c r="R12" s="299">
        <f t="shared" si="6"/>
        <v>9</v>
      </c>
      <c r="S12" s="293">
        <v>166.6</v>
      </c>
      <c r="T12" s="299">
        <f t="shared" si="7"/>
        <v>1</v>
      </c>
      <c r="U12" s="293">
        <v>56.1</v>
      </c>
      <c r="V12" s="299">
        <f t="shared" si="8"/>
        <v>1</v>
      </c>
      <c r="W12" s="238">
        <v>443</v>
      </c>
      <c r="X12" s="299">
        <f t="shared" si="8"/>
        <v>31</v>
      </c>
      <c r="Y12" s="238">
        <v>3258</v>
      </c>
      <c r="Z12" s="299">
        <f t="shared" si="8"/>
        <v>37</v>
      </c>
      <c r="AA12" s="238">
        <v>42</v>
      </c>
      <c r="AB12" s="299">
        <f t="shared" si="8"/>
        <v>34</v>
      </c>
      <c r="AC12" s="273" t="s">
        <v>8</v>
      </c>
      <c r="AD12" s="73"/>
    </row>
    <row r="13" spans="1:30" ht="13.5" customHeight="1">
      <c r="A13" s="270" t="s">
        <v>9</v>
      </c>
      <c r="B13" s="250" t="s">
        <v>543</v>
      </c>
      <c r="C13" s="263">
        <v>1.93</v>
      </c>
      <c r="D13" s="299">
        <f t="shared" si="0"/>
        <v>39</v>
      </c>
      <c r="E13" s="271">
        <v>1.42</v>
      </c>
      <c r="F13" s="299">
        <f t="shared" si="1"/>
        <v>29</v>
      </c>
      <c r="G13" s="272">
        <v>8.9</v>
      </c>
      <c r="H13" s="299">
        <f t="shared" si="2"/>
        <v>28</v>
      </c>
      <c r="I13" s="232">
        <v>193.8</v>
      </c>
      <c r="J13" s="299">
        <f t="shared" si="2"/>
        <v>43</v>
      </c>
      <c r="K13" s="267">
        <v>7.4</v>
      </c>
      <c r="L13" s="299">
        <f t="shared" si="3"/>
        <v>21</v>
      </c>
      <c r="M13" s="232">
        <v>1378.8</v>
      </c>
      <c r="N13" s="299">
        <f t="shared" si="4"/>
        <v>23</v>
      </c>
      <c r="O13" s="233">
        <v>93164</v>
      </c>
      <c r="P13" s="299">
        <f t="shared" si="5"/>
        <v>31</v>
      </c>
      <c r="Q13" s="293">
        <v>99.4256271644565</v>
      </c>
      <c r="R13" s="299">
        <f t="shared" si="6"/>
        <v>4</v>
      </c>
      <c r="S13" s="272">
        <v>165.7</v>
      </c>
      <c r="T13" s="299">
        <f t="shared" si="7"/>
        <v>13</v>
      </c>
      <c r="U13" s="272">
        <v>55.3</v>
      </c>
      <c r="V13" s="299">
        <f t="shared" si="8"/>
        <v>4</v>
      </c>
      <c r="W13" s="238">
        <v>421</v>
      </c>
      <c r="X13" s="299">
        <f t="shared" si="8"/>
        <v>32</v>
      </c>
      <c r="Y13" s="238">
        <v>2231</v>
      </c>
      <c r="Z13" s="299">
        <f t="shared" si="8"/>
        <v>42</v>
      </c>
      <c r="AA13" s="238">
        <v>61</v>
      </c>
      <c r="AB13" s="299">
        <f t="shared" si="8"/>
        <v>26</v>
      </c>
      <c r="AC13" s="273" t="s">
        <v>9</v>
      </c>
      <c r="AD13" s="73"/>
    </row>
    <row r="14" spans="1:30" ht="13.5" customHeight="1">
      <c r="A14" s="270" t="s">
        <v>10</v>
      </c>
      <c r="B14" s="250" t="s">
        <v>220</v>
      </c>
      <c r="C14" s="263">
        <v>2.34</v>
      </c>
      <c r="D14" s="299">
        <f t="shared" si="0"/>
        <v>17</v>
      </c>
      <c r="E14" s="271">
        <v>1.62</v>
      </c>
      <c r="F14" s="299">
        <f t="shared" si="1"/>
        <v>15</v>
      </c>
      <c r="G14" s="272">
        <v>8.6</v>
      </c>
      <c r="H14" s="299">
        <f t="shared" si="2"/>
        <v>30</v>
      </c>
      <c r="I14" s="232">
        <v>231.9</v>
      </c>
      <c r="J14" s="299">
        <f t="shared" si="2"/>
        <v>28</v>
      </c>
      <c r="K14" s="267">
        <v>6</v>
      </c>
      <c r="L14" s="299">
        <f t="shared" si="3"/>
        <v>34</v>
      </c>
      <c r="M14" s="232">
        <v>1100</v>
      </c>
      <c r="N14" s="299">
        <f t="shared" si="4"/>
        <v>37</v>
      </c>
      <c r="O14" s="233">
        <v>178591</v>
      </c>
      <c r="P14" s="299">
        <f t="shared" si="5"/>
        <v>14</v>
      </c>
      <c r="Q14" s="293">
        <v>99.172703902781</v>
      </c>
      <c r="R14" s="299">
        <f t="shared" si="6"/>
        <v>8</v>
      </c>
      <c r="S14" s="272">
        <v>165.9</v>
      </c>
      <c r="T14" s="299">
        <f t="shared" si="7"/>
        <v>6</v>
      </c>
      <c r="U14" s="272">
        <v>54.7</v>
      </c>
      <c r="V14" s="299">
        <f t="shared" si="8"/>
        <v>10</v>
      </c>
      <c r="W14" s="238">
        <v>724</v>
      </c>
      <c r="X14" s="299">
        <f t="shared" si="8"/>
        <v>17</v>
      </c>
      <c r="Y14" s="238">
        <v>7491</v>
      </c>
      <c r="Z14" s="299">
        <f t="shared" si="8"/>
        <v>16</v>
      </c>
      <c r="AA14" s="238">
        <v>51</v>
      </c>
      <c r="AB14" s="299">
        <f t="shared" si="8"/>
        <v>28</v>
      </c>
      <c r="AC14" s="273" t="s">
        <v>10</v>
      </c>
      <c r="AD14" s="73"/>
    </row>
    <row r="15" spans="1:30" ht="13.5" customHeight="1">
      <c r="A15" s="270" t="s">
        <v>11</v>
      </c>
      <c r="B15" s="250" t="s">
        <v>221</v>
      </c>
      <c r="C15" s="263">
        <v>2.05</v>
      </c>
      <c r="D15" s="299">
        <f t="shared" si="0"/>
        <v>29</v>
      </c>
      <c r="E15" s="271">
        <v>1.41</v>
      </c>
      <c r="F15" s="299">
        <f t="shared" si="1"/>
        <v>30</v>
      </c>
      <c r="G15" s="272">
        <v>13.6</v>
      </c>
      <c r="H15" s="299">
        <f t="shared" si="2"/>
        <v>12</v>
      </c>
      <c r="I15" s="232">
        <v>223.5</v>
      </c>
      <c r="J15" s="299">
        <f t="shared" si="2"/>
        <v>32</v>
      </c>
      <c r="K15" s="267">
        <v>6.9</v>
      </c>
      <c r="L15" s="299">
        <f t="shared" si="3"/>
        <v>25</v>
      </c>
      <c r="M15" s="232">
        <v>1511.9</v>
      </c>
      <c r="N15" s="299">
        <f t="shared" si="4"/>
        <v>18</v>
      </c>
      <c r="O15" s="233">
        <v>67689</v>
      </c>
      <c r="P15" s="299">
        <f t="shared" si="5"/>
        <v>41</v>
      </c>
      <c r="Q15" s="293">
        <v>99.0548424737456</v>
      </c>
      <c r="R15" s="299">
        <f t="shared" si="6"/>
        <v>15</v>
      </c>
      <c r="S15" s="293">
        <v>166.5</v>
      </c>
      <c r="T15" s="299">
        <f t="shared" si="7"/>
        <v>2</v>
      </c>
      <c r="U15" s="293">
        <v>55.9</v>
      </c>
      <c r="V15" s="299">
        <f t="shared" si="8"/>
        <v>2</v>
      </c>
      <c r="W15" s="238">
        <v>266</v>
      </c>
      <c r="X15" s="299">
        <f t="shared" si="8"/>
        <v>42</v>
      </c>
      <c r="Y15" s="238">
        <v>2034</v>
      </c>
      <c r="Z15" s="299">
        <f t="shared" si="8"/>
        <v>43</v>
      </c>
      <c r="AA15" s="238">
        <v>30</v>
      </c>
      <c r="AB15" s="299">
        <f t="shared" si="8"/>
        <v>44</v>
      </c>
      <c r="AC15" s="273" t="s">
        <v>11</v>
      </c>
      <c r="AD15" s="73"/>
    </row>
    <row r="16" spans="1:30" ht="13.5" customHeight="1">
      <c r="A16" s="270" t="s">
        <v>12</v>
      </c>
      <c r="B16" s="250" t="s">
        <v>544</v>
      </c>
      <c r="C16" s="263">
        <v>2.08</v>
      </c>
      <c r="D16" s="299">
        <f t="shared" si="0"/>
        <v>27</v>
      </c>
      <c r="E16" s="271">
        <v>1.59</v>
      </c>
      <c r="F16" s="299">
        <f t="shared" si="1"/>
        <v>18</v>
      </c>
      <c r="G16" s="272">
        <v>7</v>
      </c>
      <c r="H16" s="299">
        <f t="shared" si="2"/>
        <v>37</v>
      </c>
      <c r="I16" s="232">
        <v>219.5</v>
      </c>
      <c r="J16" s="299">
        <f t="shared" si="2"/>
        <v>34</v>
      </c>
      <c r="K16" s="267">
        <v>6.3</v>
      </c>
      <c r="L16" s="299">
        <f t="shared" si="3"/>
        <v>31</v>
      </c>
      <c r="M16" s="232">
        <v>1323.9</v>
      </c>
      <c r="N16" s="299">
        <f t="shared" si="4"/>
        <v>27</v>
      </c>
      <c r="O16" s="233">
        <v>83615</v>
      </c>
      <c r="P16" s="299">
        <f t="shared" si="5"/>
        <v>36</v>
      </c>
      <c r="Q16" s="293">
        <v>99.4695965144914</v>
      </c>
      <c r="R16" s="299">
        <f t="shared" si="6"/>
        <v>3</v>
      </c>
      <c r="S16" s="293">
        <v>165.8</v>
      </c>
      <c r="T16" s="299">
        <f t="shared" si="7"/>
        <v>8</v>
      </c>
      <c r="U16" s="293">
        <v>55.3</v>
      </c>
      <c r="V16" s="299">
        <f t="shared" si="8"/>
        <v>4</v>
      </c>
      <c r="W16" s="238">
        <v>336</v>
      </c>
      <c r="X16" s="299">
        <f t="shared" si="8"/>
        <v>40</v>
      </c>
      <c r="Y16" s="238">
        <v>5816</v>
      </c>
      <c r="Z16" s="299">
        <f t="shared" si="8"/>
        <v>22</v>
      </c>
      <c r="AA16" s="238">
        <v>38</v>
      </c>
      <c r="AB16" s="299">
        <f t="shared" si="8"/>
        <v>37</v>
      </c>
      <c r="AC16" s="273" t="s">
        <v>12</v>
      </c>
      <c r="AD16" s="73"/>
    </row>
    <row r="17" spans="1:30" ht="13.5" customHeight="1">
      <c r="A17" s="270" t="s">
        <v>13</v>
      </c>
      <c r="B17" s="250" t="s">
        <v>468</v>
      </c>
      <c r="C17" s="263">
        <v>2</v>
      </c>
      <c r="D17" s="299">
        <f t="shared" si="0"/>
        <v>33</v>
      </c>
      <c r="E17" s="271">
        <v>1.47</v>
      </c>
      <c r="F17" s="299">
        <f t="shared" si="1"/>
        <v>26</v>
      </c>
      <c r="G17" s="272">
        <v>7.9</v>
      </c>
      <c r="H17" s="299">
        <f t="shared" si="2"/>
        <v>35</v>
      </c>
      <c r="I17" s="232">
        <v>195.7</v>
      </c>
      <c r="J17" s="299">
        <f t="shared" si="2"/>
        <v>42</v>
      </c>
      <c r="K17" s="267">
        <v>6.8</v>
      </c>
      <c r="L17" s="299">
        <f t="shared" si="3"/>
        <v>26</v>
      </c>
      <c r="M17" s="232">
        <v>1357.4</v>
      </c>
      <c r="N17" s="299">
        <f t="shared" si="4"/>
        <v>25</v>
      </c>
      <c r="O17" s="233">
        <v>143346</v>
      </c>
      <c r="P17" s="299">
        <f t="shared" si="5"/>
        <v>24</v>
      </c>
      <c r="Q17" s="293">
        <v>98.095444215994</v>
      </c>
      <c r="R17" s="299">
        <f t="shared" si="6"/>
        <v>43</v>
      </c>
      <c r="S17" s="272">
        <v>165.7</v>
      </c>
      <c r="T17" s="299">
        <f t="shared" si="7"/>
        <v>13</v>
      </c>
      <c r="U17" s="272">
        <v>55.3</v>
      </c>
      <c r="V17" s="299">
        <f t="shared" si="8"/>
        <v>4</v>
      </c>
      <c r="W17" s="238">
        <v>597</v>
      </c>
      <c r="X17" s="299">
        <f t="shared" si="8"/>
        <v>22</v>
      </c>
      <c r="Y17" s="238">
        <v>5588</v>
      </c>
      <c r="Z17" s="299">
        <f t="shared" si="8"/>
        <v>25</v>
      </c>
      <c r="AA17" s="238">
        <v>68</v>
      </c>
      <c r="AB17" s="299">
        <f t="shared" si="8"/>
        <v>22</v>
      </c>
      <c r="AC17" s="273" t="s">
        <v>13</v>
      </c>
      <c r="AD17" s="73"/>
    </row>
    <row r="18" spans="1:30" ht="13.5" customHeight="1">
      <c r="A18" s="270" t="s">
        <v>14</v>
      </c>
      <c r="B18" s="250" t="s">
        <v>545</v>
      </c>
      <c r="C18" s="263">
        <v>2.14</v>
      </c>
      <c r="D18" s="299">
        <f t="shared" si="0"/>
        <v>26</v>
      </c>
      <c r="E18" s="271">
        <v>1.5</v>
      </c>
      <c r="F18" s="299">
        <f t="shared" si="1"/>
        <v>25</v>
      </c>
      <c r="G18" s="272">
        <v>9.5</v>
      </c>
      <c r="H18" s="299">
        <f t="shared" si="2"/>
        <v>25</v>
      </c>
      <c r="I18" s="232">
        <v>180.4</v>
      </c>
      <c r="J18" s="299">
        <f t="shared" si="2"/>
        <v>46</v>
      </c>
      <c r="K18" s="267">
        <v>6.1</v>
      </c>
      <c r="L18" s="299">
        <f t="shared" si="3"/>
        <v>33</v>
      </c>
      <c r="M18" s="232">
        <v>1092.5</v>
      </c>
      <c r="N18" s="299">
        <f t="shared" si="4"/>
        <v>38</v>
      </c>
      <c r="O18" s="233">
        <v>227173</v>
      </c>
      <c r="P18" s="299">
        <f t="shared" si="5"/>
        <v>12</v>
      </c>
      <c r="Q18" s="293">
        <v>98.9116633411936</v>
      </c>
      <c r="R18" s="299">
        <f t="shared" si="6"/>
        <v>26</v>
      </c>
      <c r="S18" s="293">
        <v>165.7</v>
      </c>
      <c r="T18" s="299">
        <f t="shared" si="7"/>
        <v>13</v>
      </c>
      <c r="U18" s="293">
        <v>54.7</v>
      </c>
      <c r="V18" s="299">
        <f t="shared" si="8"/>
        <v>10</v>
      </c>
      <c r="W18" s="238">
        <v>1154</v>
      </c>
      <c r="X18" s="299">
        <f t="shared" si="8"/>
        <v>11</v>
      </c>
      <c r="Y18" s="238">
        <v>9679</v>
      </c>
      <c r="Z18" s="299">
        <f t="shared" si="8"/>
        <v>12</v>
      </c>
      <c r="AA18" s="238">
        <v>143</v>
      </c>
      <c r="AB18" s="299">
        <f t="shared" si="8"/>
        <v>9</v>
      </c>
      <c r="AC18" s="273" t="s">
        <v>14</v>
      </c>
      <c r="AD18" s="73"/>
    </row>
    <row r="19" spans="1:30" ht="13.5" customHeight="1">
      <c r="A19" s="270" t="s">
        <v>15</v>
      </c>
      <c r="B19" s="250" t="s">
        <v>546</v>
      </c>
      <c r="C19" s="263">
        <v>2.01</v>
      </c>
      <c r="D19" s="299">
        <f t="shared" si="0"/>
        <v>32</v>
      </c>
      <c r="E19" s="271">
        <v>1.37</v>
      </c>
      <c r="F19" s="299">
        <f t="shared" si="1"/>
        <v>33</v>
      </c>
      <c r="G19" s="272">
        <v>8.7</v>
      </c>
      <c r="H19" s="299">
        <f t="shared" si="2"/>
        <v>29</v>
      </c>
      <c r="I19" s="232">
        <v>218</v>
      </c>
      <c r="J19" s="299">
        <f t="shared" si="2"/>
        <v>35</v>
      </c>
      <c r="K19" s="267">
        <v>5.5</v>
      </c>
      <c r="L19" s="299">
        <f t="shared" si="3"/>
        <v>38</v>
      </c>
      <c r="M19" s="232">
        <v>1078.4</v>
      </c>
      <c r="N19" s="299">
        <f t="shared" si="4"/>
        <v>39</v>
      </c>
      <c r="O19" s="233">
        <v>156213</v>
      </c>
      <c r="P19" s="299">
        <f t="shared" si="5"/>
        <v>19</v>
      </c>
      <c r="Q19" s="293">
        <v>98.9720372836218</v>
      </c>
      <c r="R19" s="299">
        <f t="shared" si="6"/>
        <v>21</v>
      </c>
      <c r="S19" s="293">
        <v>165.5</v>
      </c>
      <c r="T19" s="299">
        <f t="shared" si="7"/>
        <v>16</v>
      </c>
      <c r="U19" s="293">
        <v>54.2</v>
      </c>
      <c r="V19" s="299">
        <f t="shared" si="8"/>
        <v>16</v>
      </c>
      <c r="W19" s="238">
        <v>752</v>
      </c>
      <c r="X19" s="299">
        <f t="shared" si="8"/>
        <v>16</v>
      </c>
      <c r="Y19" s="238">
        <v>4865</v>
      </c>
      <c r="Z19" s="299">
        <f t="shared" si="8"/>
        <v>31</v>
      </c>
      <c r="AA19" s="238">
        <v>95</v>
      </c>
      <c r="AB19" s="299">
        <f t="shared" si="8"/>
        <v>13</v>
      </c>
      <c r="AC19" s="273" t="s">
        <v>15</v>
      </c>
      <c r="AD19" s="73"/>
    </row>
    <row r="20" spans="1:30" ht="13.5" customHeight="1">
      <c r="A20" s="250">
        <v>10</v>
      </c>
      <c r="B20" s="250" t="s">
        <v>547</v>
      </c>
      <c r="C20" s="263">
        <v>2.26</v>
      </c>
      <c r="D20" s="299">
        <f t="shared" si="0"/>
        <v>20</v>
      </c>
      <c r="E20" s="271">
        <v>1.62</v>
      </c>
      <c r="F20" s="299">
        <f t="shared" si="1"/>
        <v>15</v>
      </c>
      <c r="G20" s="272">
        <v>6.2</v>
      </c>
      <c r="H20" s="299">
        <f t="shared" si="2"/>
        <v>40</v>
      </c>
      <c r="I20" s="232">
        <v>225.2</v>
      </c>
      <c r="J20" s="299">
        <f t="shared" si="2"/>
        <v>31</v>
      </c>
      <c r="K20" s="267">
        <v>6.6</v>
      </c>
      <c r="L20" s="299">
        <f t="shared" si="3"/>
        <v>27</v>
      </c>
      <c r="M20" s="232">
        <v>1235.6</v>
      </c>
      <c r="N20" s="299">
        <f t="shared" si="4"/>
        <v>32</v>
      </c>
      <c r="O20" s="233">
        <v>156731</v>
      </c>
      <c r="P20" s="299">
        <f t="shared" si="5"/>
        <v>18</v>
      </c>
      <c r="Q20" s="293">
        <v>98.9359482578761</v>
      </c>
      <c r="R20" s="299">
        <f t="shared" si="6"/>
        <v>24</v>
      </c>
      <c r="S20" s="293">
        <v>164.9</v>
      </c>
      <c r="T20" s="299">
        <f t="shared" si="7"/>
        <v>31</v>
      </c>
      <c r="U20" s="293">
        <v>54.4</v>
      </c>
      <c r="V20" s="299">
        <f t="shared" si="8"/>
        <v>14</v>
      </c>
      <c r="W20" s="238">
        <v>794</v>
      </c>
      <c r="X20" s="299">
        <f t="shared" si="8"/>
        <v>14</v>
      </c>
      <c r="Y20" s="238">
        <v>12745</v>
      </c>
      <c r="Z20" s="299">
        <f t="shared" si="8"/>
        <v>10</v>
      </c>
      <c r="AA20" s="238">
        <v>67</v>
      </c>
      <c r="AB20" s="299">
        <f t="shared" si="8"/>
        <v>23</v>
      </c>
      <c r="AC20" s="274" t="s">
        <v>16</v>
      </c>
      <c r="AD20" s="73"/>
    </row>
    <row r="21" spans="1:30" ht="13.5" customHeight="1">
      <c r="A21" s="250">
        <v>11</v>
      </c>
      <c r="B21" s="250" t="s">
        <v>548</v>
      </c>
      <c r="C21" s="263">
        <v>1.97</v>
      </c>
      <c r="D21" s="299">
        <f t="shared" si="0"/>
        <v>36</v>
      </c>
      <c r="E21" s="271">
        <v>1.26</v>
      </c>
      <c r="F21" s="299">
        <f t="shared" si="1"/>
        <v>40</v>
      </c>
      <c r="G21" s="272">
        <v>12.9</v>
      </c>
      <c r="H21" s="299">
        <f t="shared" si="2"/>
        <v>17</v>
      </c>
      <c r="I21" s="232">
        <v>160.1</v>
      </c>
      <c r="J21" s="299">
        <f t="shared" si="2"/>
        <v>47</v>
      </c>
      <c r="K21" s="267">
        <v>4.7</v>
      </c>
      <c r="L21" s="299">
        <f t="shared" si="3"/>
        <v>42</v>
      </c>
      <c r="M21" s="232">
        <v>852.9</v>
      </c>
      <c r="N21" s="299">
        <f t="shared" si="4"/>
        <v>46</v>
      </c>
      <c r="O21" s="233">
        <v>564301</v>
      </c>
      <c r="P21" s="299">
        <f t="shared" si="5"/>
        <v>5</v>
      </c>
      <c r="Q21" s="293">
        <v>99.0873632568486</v>
      </c>
      <c r="R21" s="299">
        <f t="shared" si="6"/>
        <v>12</v>
      </c>
      <c r="S21" s="293">
        <v>165.3</v>
      </c>
      <c r="T21" s="299">
        <f t="shared" si="7"/>
        <v>21</v>
      </c>
      <c r="U21" s="293">
        <v>53.5</v>
      </c>
      <c r="V21" s="299">
        <f t="shared" si="8"/>
        <v>39</v>
      </c>
      <c r="W21" s="238">
        <v>2016</v>
      </c>
      <c r="X21" s="299">
        <f t="shared" si="8"/>
        <v>5</v>
      </c>
      <c r="Y21" s="238">
        <v>26276</v>
      </c>
      <c r="Z21" s="299">
        <f t="shared" si="8"/>
        <v>8</v>
      </c>
      <c r="AA21" s="238">
        <v>177</v>
      </c>
      <c r="AB21" s="299">
        <f t="shared" si="8"/>
        <v>2</v>
      </c>
      <c r="AC21" s="274" t="s">
        <v>17</v>
      </c>
      <c r="AD21" s="73"/>
    </row>
    <row r="22" spans="1:30" ht="13.5" customHeight="1">
      <c r="A22" s="250">
        <v>12</v>
      </c>
      <c r="B22" s="250" t="s">
        <v>549</v>
      </c>
      <c r="C22" s="263">
        <v>2.15</v>
      </c>
      <c r="D22" s="299">
        <f t="shared" si="0"/>
        <v>24</v>
      </c>
      <c r="E22" s="271">
        <v>1.28</v>
      </c>
      <c r="F22" s="299">
        <f t="shared" si="1"/>
        <v>38</v>
      </c>
      <c r="G22" s="272">
        <v>12.1</v>
      </c>
      <c r="H22" s="299">
        <f t="shared" si="2"/>
        <v>19</v>
      </c>
      <c r="I22" s="232">
        <v>189.9</v>
      </c>
      <c r="J22" s="299">
        <f t="shared" si="2"/>
        <v>45</v>
      </c>
      <c r="K22" s="267">
        <v>4.6</v>
      </c>
      <c r="L22" s="299">
        <f t="shared" si="3"/>
        <v>44</v>
      </c>
      <c r="M22" s="232">
        <v>953.2</v>
      </c>
      <c r="N22" s="299">
        <f t="shared" si="4"/>
        <v>43</v>
      </c>
      <c r="O22" s="233">
        <v>477941</v>
      </c>
      <c r="P22" s="299">
        <f t="shared" si="5"/>
        <v>6</v>
      </c>
      <c r="Q22" s="293">
        <v>98.8548235123578</v>
      </c>
      <c r="R22" s="299">
        <f t="shared" si="6"/>
        <v>27</v>
      </c>
      <c r="S22" s="293">
        <v>165.4</v>
      </c>
      <c r="T22" s="299">
        <f t="shared" si="7"/>
        <v>19</v>
      </c>
      <c r="U22" s="293">
        <v>54.2</v>
      </c>
      <c r="V22" s="299">
        <f t="shared" si="8"/>
        <v>16</v>
      </c>
      <c r="W22" s="238">
        <v>1998</v>
      </c>
      <c r="X22" s="299">
        <f t="shared" si="8"/>
        <v>6</v>
      </c>
      <c r="Y22" s="238">
        <v>18030</v>
      </c>
      <c r="Z22" s="299">
        <f t="shared" si="8"/>
        <v>9</v>
      </c>
      <c r="AA22" s="238">
        <v>154</v>
      </c>
      <c r="AB22" s="299">
        <f t="shared" si="8"/>
        <v>5</v>
      </c>
      <c r="AC22" s="274" t="s">
        <v>18</v>
      </c>
      <c r="AD22" s="73"/>
    </row>
    <row r="23" spans="1:30" ht="13.5" customHeight="1">
      <c r="A23" s="250">
        <v>13</v>
      </c>
      <c r="B23" s="250" t="s">
        <v>226</v>
      </c>
      <c r="C23" s="263">
        <v>3.34</v>
      </c>
      <c r="D23" s="299">
        <f t="shared" si="0"/>
        <v>1</v>
      </c>
      <c r="E23" s="271">
        <v>2.09</v>
      </c>
      <c r="F23" s="299">
        <f t="shared" si="1"/>
        <v>1</v>
      </c>
      <c r="G23" s="272">
        <v>21.4</v>
      </c>
      <c r="H23" s="299">
        <f t="shared" si="2"/>
        <v>5</v>
      </c>
      <c r="I23" s="232">
        <v>304.2</v>
      </c>
      <c r="J23" s="299">
        <f t="shared" si="2"/>
        <v>4</v>
      </c>
      <c r="K23" s="267">
        <v>4.7</v>
      </c>
      <c r="L23" s="299">
        <f t="shared" si="3"/>
        <v>42</v>
      </c>
      <c r="M23" s="232">
        <v>934.7</v>
      </c>
      <c r="N23" s="299">
        <f t="shared" si="4"/>
        <v>44</v>
      </c>
      <c r="O23" s="233">
        <v>905613</v>
      </c>
      <c r="P23" s="299">
        <f t="shared" si="5"/>
        <v>1</v>
      </c>
      <c r="Q23" s="293">
        <v>98.7276565253597</v>
      </c>
      <c r="R23" s="299">
        <f t="shared" si="6"/>
        <v>31</v>
      </c>
      <c r="S23" s="293">
        <v>165.8</v>
      </c>
      <c r="T23" s="299">
        <f t="shared" si="7"/>
        <v>8</v>
      </c>
      <c r="U23" s="293">
        <v>53.8</v>
      </c>
      <c r="V23" s="299">
        <f t="shared" si="8"/>
        <v>26</v>
      </c>
      <c r="W23" s="238">
        <v>4261</v>
      </c>
      <c r="X23" s="299">
        <f t="shared" si="8"/>
        <v>1</v>
      </c>
      <c r="Y23" s="238">
        <v>32763</v>
      </c>
      <c r="Z23" s="299">
        <f t="shared" si="8"/>
        <v>4</v>
      </c>
      <c r="AA23" s="238">
        <v>164</v>
      </c>
      <c r="AB23" s="299">
        <f t="shared" si="8"/>
        <v>3</v>
      </c>
      <c r="AC23" s="274" t="s">
        <v>19</v>
      </c>
      <c r="AD23" s="73"/>
    </row>
    <row r="24" spans="1:30" ht="13.5" customHeight="1">
      <c r="A24" s="250">
        <v>14</v>
      </c>
      <c r="B24" s="250" t="s">
        <v>20</v>
      </c>
      <c r="C24" s="263">
        <v>1.82</v>
      </c>
      <c r="D24" s="299">
        <f t="shared" si="0"/>
        <v>40</v>
      </c>
      <c r="E24" s="271">
        <v>1.18</v>
      </c>
      <c r="F24" s="299">
        <f t="shared" si="1"/>
        <v>45</v>
      </c>
      <c r="G24" s="272">
        <v>12.4</v>
      </c>
      <c r="H24" s="299">
        <f t="shared" si="2"/>
        <v>18</v>
      </c>
      <c r="I24" s="232">
        <v>205.4</v>
      </c>
      <c r="J24" s="299">
        <f t="shared" si="2"/>
        <v>39</v>
      </c>
      <c r="K24" s="267">
        <v>3.7</v>
      </c>
      <c r="L24" s="299">
        <f t="shared" si="3"/>
        <v>47</v>
      </c>
      <c r="M24" s="232">
        <v>806.2</v>
      </c>
      <c r="N24" s="299">
        <f t="shared" si="4"/>
        <v>47</v>
      </c>
      <c r="O24" s="233">
        <v>691194</v>
      </c>
      <c r="P24" s="299">
        <f t="shared" si="5"/>
        <v>2</v>
      </c>
      <c r="Q24" s="293">
        <v>98.946083728499</v>
      </c>
      <c r="R24" s="299">
        <f t="shared" si="6"/>
        <v>23</v>
      </c>
      <c r="S24" s="293">
        <v>165.8</v>
      </c>
      <c r="T24" s="299">
        <f t="shared" si="7"/>
        <v>8</v>
      </c>
      <c r="U24" s="293">
        <v>53.3</v>
      </c>
      <c r="V24" s="299">
        <f t="shared" si="8"/>
        <v>43</v>
      </c>
      <c r="W24" s="238">
        <v>2141</v>
      </c>
      <c r="X24" s="299">
        <f t="shared" si="8"/>
        <v>3</v>
      </c>
      <c r="Y24" s="238">
        <v>28540</v>
      </c>
      <c r="Z24" s="299">
        <f t="shared" si="8"/>
        <v>6</v>
      </c>
      <c r="AA24" s="238">
        <v>149</v>
      </c>
      <c r="AB24" s="299">
        <f t="shared" si="8"/>
        <v>7</v>
      </c>
      <c r="AC24" s="274" t="s">
        <v>21</v>
      </c>
      <c r="AD24" s="73"/>
    </row>
    <row r="25" spans="1:30" ht="13.5" customHeight="1">
      <c r="A25" s="250">
        <v>15</v>
      </c>
      <c r="B25" s="250" t="s">
        <v>179</v>
      </c>
      <c r="C25" s="263">
        <v>2.15</v>
      </c>
      <c r="D25" s="299">
        <f t="shared" si="0"/>
        <v>24</v>
      </c>
      <c r="E25" s="271">
        <v>1.56</v>
      </c>
      <c r="F25" s="299">
        <f t="shared" si="1"/>
        <v>20</v>
      </c>
      <c r="G25" s="272">
        <v>6.2</v>
      </c>
      <c r="H25" s="299">
        <f t="shared" si="2"/>
        <v>40</v>
      </c>
      <c r="I25" s="232">
        <v>191.9</v>
      </c>
      <c r="J25" s="299">
        <f t="shared" si="2"/>
        <v>44</v>
      </c>
      <c r="K25" s="267">
        <v>5.7</v>
      </c>
      <c r="L25" s="299">
        <f t="shared" si="3"/>
        <v>37</v>
      </c>
      <c r="M25" s="232">
        <v>1253</v>
      </c>
      <c r="N25" s="299">
        <f t="shared" si="4"/>
        <v>31</v>
      </c>
      <c r="O25" s="233">
        <v>167856</v>
      </c>
      <c r="P25" s="299">
        <f t="shared" si="5"/>
        <v>16</v>
      </c>
      <c r="Q25" s="293">
        <v>99.6439198087898</v>
      </c>
      <c r="R25" s="299">
        <f t="shared" si="6"/>
        <v>1</v>
      </c>
      <c r="S25" s="293">
        <v>166.2</v>
      </c>
      <c r="T25" s="299">
        <f t="shared" si="7"/>
        <v>3</v>
      </c>
      <c r="U25" s="293">
        <v>54.1</v>
      </c>
      <c r="V25" s="299">
        <f t="shared" si="8"/>
        <v>23</v>
      </c>
      <c r="W25" s="238">
        <v>477</v>
      </c>
      <c r="X25" s="299">
        <f t="shared" si="8"/>
        <v>29</v>
      </c>
      <c r="Y25" s="238">
        <v>4304</v>
      </c>
      <c r="Z25" s="299">
        <f t="shared" si="8"/>
        <v>33</v>
      </c>
      <c r="AA25" s="238">
        <v>85</v>
      </c>
      <c r="AB25" s="299">
        <f t="shared" si="8"/>
        <v>16</v>
      </c>
      <c r="AC25" s="274" t="s">
        <v>22</v>
      </c>
      <c r="AD25" s="73"/>
    </row>
    <row r="26" spans="1:30" ht="13.5" customHeight="1">
      <c r="A26" s="250">
        <v>16</v>
      </c>
      <c r="B26" s="250" t="s">
        <v>550</v>
      </c>
      <c r="C26" s="263">
        <v>2.52</v>
      </c>
      <c r="D26" s="299">
        <f t="shared" si="0"/>
        <v>9</v>
      </c>
      <c r="E26" s="271">
        <v>1.86</v>
      </c>
      <c r="F26" s="299">
        <f t="shared" si="1"/>
        <v>5</v>
      </c>
      <c r="G26" s="272">
        <v>2.7</v>
      </c>
      <c r="H26" s="299">
        <f t="shared" si="2"/>
        <v>47</v>
      </c>
      <c r="I26" s="232">
        <v>241.8</v>
      </c>
      <c r="J26" s="299">
        <f t="shared" si="2"/>
        <v>25</v>
      </c>
      <c r="K26" s="267">
        <v>10</v>
      </c>
      <c r="L26" s="299">
        <f t="shared" si="3"/>
        <v>12</v>
      </c>
      <c r="M26" s="232">
        <v>1575.1</v>
      </c>
      <c r="N26" s="299">
        <f t="shared" si="4"/>
        <v>13</v>
      </c>
      <c r="O26" s="233">
        <v>80466</v>
      </c>
      <c r="P26" s="299">
        <f t="shared" si="5"/>
        <v>37</v>
      </c>
      <c r="Q26" s="293">
        <v>99.2780140441104</v>
      </c>
      <c r="R26" s="299">
        <f t="shared" si="6"/>
        <v>5</v>
      </c>
      <c r="S26" s="293">
        <v>166.2</v>
      </c>
      <c r="T26" s="299">
        <f t="shared" si="7"/>
        <v>3</v>
      </c>
      <c r="U26" s="293">
        <v>54.6</v>
      </c>
      <c r="V26" s="299">
        <f t="shared" si="8"/>
        <v>13</v>
      </c>
      <c r="W26" s="238">
        <v>184</v>
      </c>
      <c r="X26" s="299">
        <f t="shared" si="8"/>
        <v>45</v>
      </c>
      <c r="Y26" s="238">
        <v>3238</v>
      </c>
      <c r="Z26" s="299">
        <f t="shared" si="8"/>
        <v>38</v>
      </c>
      <c r="AA26" s="238">
        <v>37</v>
      </c>
      <c r="AB26" s="299">
        <f t="shared" si="8"/>
        <v>39</v>
      </c>
      <c r="AC26" s="274" t="s">
        <v>23</v>
      </c>
      <c r="AD26" s="73"/>
    </row>
    <row r="27" spans="1:30" ht="13.5" customHeight="1">
      <c r="A27" s="250">
        <v>17</v>
      </c>
      <c r="B27" s="250" t="s">
        <v>164</v>
      </c>
      <c r="C27" s="263">
        <v>2.66</v>
      </c>
      <c r="D27" s="299">
        <f t="shared" si="0"/>
        <v>5</v>
      </c>
      <c r="E27" s="271">
        <v>1.89</v>
      </c>
      <c r="F27" s="299">
        <f t="shared" si="1"/>
        <v>3</v>
      </c>
      <c r="G27" s="272">
        <v>4.6</v>
      </c>
      <c r="H27" s="299">
        <f t="shared" si="2"/>
        <v>45</v>
      </c>
      <c r="I27" s="232">
        <v>280.6</v>
      </c>
      <c r="J27" s="299">
        <f t="shared" si="2"/>
        <v>11</v>
      </c>
      <c r="K27" s="267">
        <v>8.2</v>
      </c>
      <c r="L27" s="299">
        <f t="shared" si="3"/>
        <v>19</v>
      </c>
      <c r="M27" s="232">
        <v>1561</v>
      </c>
      <c r="N27" s="299">
        <f t="shared" si="4"/>
        <v>14</v>
      </c>
      <c r="O27" s="233">
        <v>91206</v>
      </c>
      <c r="P27" s="299">
        <f t="shared" si="5"/>
        <v>34</v>
      </c>
      <c r="Q27" s="293">
        <v>99.5024425547313</v>
      </c>
      <c r="R27" s="299">
        <f t="shared" si="6"/>
        <v>2</v>
      </c>
      <c r="S27" s="293">
        <v>165.9</v>
      </c>
      <c r="T27" s="299">
        <f t="shared" si="7"/>
        <v>6</v>
      </c>
      <c r="U27" s="293">
        <v>54.2</v>
      </c>
      <c r="V27" s="299">
        <f t="shared" si="8"/>
        <v>16</v>
      </c>
      <c r="W27" s="238">
        <v>245</v>
      </c>
      <c r="X27" s="299">
        <f t="shared" si="8"/>
        <v>44</v>
      </c>
      <c r="Y27" s="238">
        <v>3198</v>
      </c>
      <c r="Z27" s="299">
        <f t="shared" si="8"/>
        <v>39</v>
      </c>
      <c r="AA27" s="238">
        <v>34</v>
      </c>
      <c r="AB27" s="299">
        <f t="shared" si="8"/>
        <v>42</v>
      </c>
      <c r="AC27" s="274" t="s">
        <v>24</v>
      </c>
      <c r="AD27" s="73"/>
    </row>
    <row r="28" spans="1:30" ht="13.5" customHeight="1">
      <c r="A28" s="250">
        <v>18</v>
      </c>
      <c r="B28" s="250" t="s">
        <v>227</v>
      </c>
      <c r="C28" s="263">
        <v>2.78</v>
      </c>
      <c r="D28" s="299">
        <f t="shared" si="0"/>
        <v>4</v>
      </c>
      <c r="E28" s="127">
        <v>2.02</v>
      </c>
      <c r="F28" s="299">
        <f t="shared" si="1"/>
        <v>2</v>
      </c>
      <c r="G28" s="272">
        <v>5.4</v>
      </c>
      <c r="H28" s="299">
        <f t="shared" si="2"/>
        <v>43</v>
      </c>
      <c r="I28" s="232">
        <v>245.8</v>
      </c>
      <c r="J28" s="299">
        <f t="shared" si="2"/>
        <v>21</v>
      </c>
      <c r="K28" s="267">
        <v>8.7</v>
      </c>
      <c r="L28" s="299">
        <f t="shared" si="3"/>
        <v>16</v>
      </c>
      <c r="M28" s="232">
        <v>1400.8</v>
      </c>
      <c r="N28" s="299">
        <f t="shared" si="4"/>
        <v>22</v>
      </c>
      <c r="O28" s="233">
        <v>63950</v>
      </c>
      <c r="P28" s="299">
        <f t="shared" si="5"/>
        <v>43</v>
      </c>
      <c r="Q28" s="293">
        <v>99.1816903209308</v>
      </c>
      <c r="R28" s="299">
        <f t="shared" si="6"/>
        <v>7</v>
      </c>
      <c r="S28" s="293">
        <v>165.8</v>
      </c>
      <c r="T28" s="299">
        <f t="shared" si="7"/>
        <v>8</v>
      </c>
      <c r="U28" s="293">
        <v>54.2</v>
      </c>
      <c r="V28" s="299">
        <f t="shared" si="8"/>
        <v>16</v>
      </c>
      <c r="W28" s="238">
        <v>165</v>
      </c>
      <c r="X28" s="299">
        <f t="shared" si="8"/>
        <v>47</v>
      </c>
      <c r="Y28" s="238">
        <v>1549</v>
      </c>
      <c r="Z28" s="299">
        <f t="shared" si="8"/>
        <v>45</v>
      </c>
      <c r="AA28" s="238">
        <v>46</v>
      </c>
      <c r="AB28" s="299">
        <f t="shared" si="8"/>
        <v>31</v>
      </c>
      <c r="AC28" s="274" t="s">
        <v>25</v>
      </c>
      <c r="AD28" s="73"/>
    </row>
    <row r="29" spans="1:30" ht="13.5" customHeight="1">
      <c r="A29" s="250">
        <v>19</v>
      </c>
      <c r="B29" s="250" t="s">
        <v>551</v>
      </c>
      <c r="C29" s="263">
        <v>2</v>
      </c>
      <c r="D29" s="299">
        <f t="shared" si="0"/>
        <v>33</v>
      </c>
      <c r="E29" s="271">
        <v>1.41</v>
      </c>
      <c r="F29" s="299">
        <f t="shared" si="1"/>
        <v>30</v>
      </c>
      <c r="G29" s="272">
        <v>8.6</v>
      </c>
      <c r="H29" s="299">
        <f t="shared" si="2"/>
        <v>30</v>
      </c>
      <c r="I29" s="232">
        <v>231.8</v>
      </c>
      <c r="J29" s="299">
        <f t="shared" si="2"/>
        <v>29</v>
      </c>
      <c r="K29" s="267">
        <v>7.3</v>
      </c>
      <c r="L29" s="299">
        <f t="shared" si="3"/>
        <v>24</v>
      </c>
      <c r="M29" s="232">
        <v>1317.5</v>
      </c>
      <c r="N29" s="299">
        <f t="shared" si="4"/>
        <v>28</v>
      </c>
      <c r="O29" s="233">
        <v>64231</v>
      </c>
      <c r="P29" s="299">
        <f t="shared" si="5"/>
        <v>42</v>
      </c>
      <c r="Q29" s="293">
        <v>98.3798604187438</v>
      </c>
      <c r="R29" s="299">
        <f t="shared" si="6"/>
        <v>40</v>
      </c>
      <c r="S29" s="293">
        <v>165</v>
      </c>
      <c r="T29" s="299">
        <f t="shared" si="7"/>
        <v>30</v>
      </c>
      <c r="U29" s="293">
        <v>54.8</v>
      </c>
      <c r="V29" s="299">
        <f t="shared" si="8"/>
        <v>8</v>
      </c>
      <c r="W29" s="238">
        <v>360</v>
      </c>
      <c r="X29" s="299">
        <f t="shared" si="8"/>
        <v>36</v>
      </c>
      <c r="Y29" s="238">
        <v>4195</v>
      </c>
      <c r="Z29" s="299">
        <f t="shared" si="8"/>
        <v>34</v>
      </c>
      <c r="AA29" s="238">
        <v>37</v>
      </c>
      <c r="AB29" s="299">
        <f t="shared" si="8"/>
        <v>39</v>
      </c>
      <c r="AC29" s="274" t="s">
        <v>26</v>
      </c>
      <c r="AD29" s="73"/>
    </row>
    <row r="30" spans="1:30" ht="13.5" customHeight="1">
      <c r="A30" s="250">
        <v>20</v>
      </c>
      <c r="B30" s="250" t="s">
        <v>228</v>
      </c>
      <c r="C30" s="263">
        <v>2.44</v>
      </c>
      <c r="D30" s="299">
        <f t="shared" si="0"/>
        <v>10</v>
      </c>
      <c r="E30" s="271">
        <v>1.63</v>
      </c>
      <c r="F30" s="299">
        <f t="shared" si="1"/>
        <v>13</v>
      </c>
      <c r="G30" s="272">
        <v>4.7</v>
      </c>
      <c r="H30" s="299">
        <f t="shared" si="2"/>
        <v>44</v>
      </c>
      <c r="I30" s="232">
        <v>226.2</v>
      </c>
      <c r="J30" s="299">
        <f t="shared" si="2"/>
        <v>30</v>
      </c>
      <c r="K30" s="267">
        <v>6.2</v>
      </c>
      <c r="L30" s="299">
        <f t="shared" si="3"/>
        <v>32</v>
      </c>
      <c r="M30" s="232">
        <v>1150.2</v>
      </c>
      <c r="N30" s="299">
        <f t="shared" si="4"/>
        <v>35</v>
      </c>
      <c r="O30" s="233">
        <v>167875</v>
      </c>
      <c r="P30" s="299">
        <f t="shared" si="5"/>
        <v>15</v>
      </c>
      <c r="Q30" s="293">
        <v>99.0824351878823</v>
      </c>
      <c r="R30" s="299">
        <f t="shared" si="6"/>
        <v>13</v>
      </c>
      <c r="S30" s="293">
        <v>164.8</v>
      </c>
      <c r="T30" s="299">
        <f t="shared" si="7"/>
        <v>34</v>
      </c>
      <c r="U30" s="293">
        <v>53.7</v>
      </c>
      <c r="V30" s="299">
        <f t="shared" si="8"/>
        <v>33</v>
      </c>
      <c r="W30" s="238">
        <v>843</v>
      </c>
      <c r="X30" s="299">
        <f t="shared" si="8"/>
        <v>12</v>
      </c>
      <c r="Y30" s="238">
        <v>7949</v>
      </c>
      <c r="Z30" s="299">
        <f t="shared" si="8"/>
        <v>15</v>
      </c>
      <c r="AA30" s="238">
        <v>79</v>
      </c>
      <c r="AB30" s="299">
        <f t="shared" si="8"/>
        <v>17</v>
      </c>
      <c r="AC30" s="274" t="s">
        <v>27</v>
      </c>
      <c r="AD30" s="73"/>
    </row>
    <row r="31" spans="1:30" ht="13.5" customHeight="1">
      <c r="A31" s="250">
        <v>21</v>
      </c>
      <c r="B31" s="250" t="s">
        <v>552</v>
      </c>
      <c r="C31" s="263">
        <v>2.64</v>
      </c>
      <c r="D31" s="299">
        <f t="shared" si="0"/>
        <v>6</v>
      </c>
      <c r="E31" s="271">
        <v>1.85</v>
      </c>
      <c r="F31" s="299">
        <f t="shared" si="1"/>
        <v>7</v>
      </c>
      <c r="G31" s="272">
        <v>3.4</v>
      </c>
      <c r="H31" s="299">
        <f t="shared" si="2"/>
        <v>46</v>
      </c>
      <c r="I31" s="232">
        <v>208.9</v>
      </c>
      <c r="J31" s="299">
        <f t="shared" si="2"/>
        <v>37</v>
      </c>
      <c r="K31" s="267">
        <v>5</v>
      </c>
      <c r="L31" s="299">
        <f t="shared" si="3"/>
        <v>40</v>
      </c>
      <c r="M31" s="232">
        <v>1018.7</v>
      </c>
      <c r="N31" s="299">
        <f t="shared" si="4"/>
        <v>41</v>
      </c>
      <c r="O31" s="233">
        <v>166683</v>
      </c>
      <c r="P31" s="299">
        <f t="shared" si="5"/>
        <v>17</v>
      </c>
      <c r="Q31" s="293">
        <v>98.9486272360357</v>
      </c>
      <c r="R31" s="299">
        <f t="shared" si="6"/>
        <v>22</v>
      </c>
      <c r="S31" s="293">
        <v>164.7</v>
      </c>
      <c r="T31" s="299">
        <f t="shared" si="7"/>
        <v>36</v>
      </c>
      <c r="U31" s="293">
        <v>53.3</v>
      </c>
      <c r="V31" s="299">
        <f t="shared" si="8"/>
        <v>43</v>
      </c>
      <c r="W31" s="238">
        <v>667</v>
      </c>
      <c r="X31" s="299">
        <f t="shared" si="8"/>
        <v>19</v>
      </c>
      <c r="Y31" s="238">
        <v>5648</v>
      </c>
      <c r="Z31" s="299">
        <f t="shared" si="8"/>
        <v>24</v>
      </c>
      <c r="AA31" s="238">
        <v>75</v>
      </c>
      <c r="AB31" s="299">
        <f t="shared" si="8"/>
        <v>20</v>
      </c>
      <c r="AC31" s="274" t="s">
        <v>28</v>
      </c>
      <c r="AD31" s="73"/>
    </row>
    <row r="32" spans="1:30" ht="13.5" customHeight="1">
      <c r="A32" s="250">
        <v>22</v>
      </c>
      <c r="B32" s="250" t="s">
        <v>229</v>
      </c>
      <c r="C32" s="263">
        <v>2.38</v>
      </c>
      <c r="D32" s="299">
        <f t="shared" si="0"/>
        <v>14</v>
      </c>
      <c r="E32" s="271">
        <v>1.58</v>
      </c>
      <c r="F32" s="299">
        <f t="shared" si="1"/>
        <v>19</v>
      </c>
      <c r="G32" s="272">
        <v>6.8</v>
      </c>
      <c r="H32" s="299">
        <f t="shared" si="2"/>
        <v>38</v>
      </c>
      <c r="I32" s="232">
        <v>200.8</v>
      </c>
      <c r="J32" s="299">
        <f t="shared" si="2"/>
        <v>40</v>
      </c>
      <c r="K32" s="267">
        <v>4.9</v>
      </c>
      <c r="L32" s="299">
        <f t="shared" si="3"/>
        <v>41</v>
      </c>
      <c r="M32" s="232">
        <v>1052.3</v>
      </c>
      <c r="N32" s="299">
        <f t="shared" si="4"/>
        <v>40</v>
      </c>
      <c r="O32" s="233">
        <v>295463</v>
      </c>
      <c r="P32" s="299">
        <f t="shared" si="5"/>
        <v>10</v>
      </c>
      <c r="Q32" s="293">
        <v>98.6984506721349</v>
      </c>
      <c r="R32" s="299">
        <f t="shared" si="6"/>
        <v>32</v>
      </c>
      <c r="S32" s="293">
        <v>165.1</v>
      </c>
      <c r="T32" s="299">
        <f t="shared" si="7"/>
        <v>27</v>
      </c>
      <c r="U32" s="293">
        <v>53.6</v>
      </c>
      <c r="V32" s="299">
        <f t="shared" si="8"/>
        <v>37</v>
      </c>
      <c r="W32" s="238">
        <v>1160</v>
      </c>
      <c r="X32" s="299">
        <f t="shared" si="8"/>
        <v>10</v>
      </c>
      <c r="Y32" s="238">
        <v>30244</v>
      </c>
      <c r="Z32" s="299">
        <f t="shared" si="8"/>
        <v>5</v>
      </c>
      <c r="AA32" s="238">
        <v>128</v>
      </c>
      <c r="AB32" s="299">
        <f t="shared" si="8"/>
        <v>11</v>
      </c>
      <c r="AC32" s="274" t="s">
        <v>29</v>
      </c>
      <c r="AD32" s="73"/>
    </row>
    <row r="33" spans="1:30" ht="13.5" customHeight="1">
      <c r="A33" s="250">
        <v>23</v>
      </c>
      <c r="B33" s="250" t="s">
        <v>553</v>
      </c>
      <c r="C33" s="263">
        <v>2.86</v>
      </c>
      <c r="D33" s="299">
        <f t="shared" si="0"/>
        <v>3</v>
      </c>
      <c r="E33" s="275">
        <v>1.86</v>
      </c>
      <c r="F33" s="299">
        <f t="shared" si="1"/>
        <v>5</v>
      </c>
      <c r="G33" s="272">
        <v>5.8</v>
      </c>
      <c r="H33" s="299">
        <f t="shared" si="2"/>
        <v>42</v>
      </c>
      <c r="I33" s="232">
        <v>207.7</v>
      </c>
      <c r="J33" s="299">
        <f t="shared" si="2"/>
        <v>38</v>
      </c>
      <c r="K33" s="267">
        <v>4.3</v>
      </c>
      <c r="L33" s="299">
        <f t="shared" si="3"/>
        <v>45</v>
      </c>
      <c r="M33" s="232">
        <v>899.4</v>
      </c>
      <c r="N33" s="299">
        <f t="shared" si="4"/>
        <v>45</v>
      </c>
      <c r="O33" s="233">
        <v>625715</v>
      </c>
      <c r="P33" s="299">
        <f t="shared" si="5"/>
        <v>4</v>
      </c>
      <c r="Q33" s="293">
        <v>98.5218217102275</v>
      </c>
      <c r="R33" s="299">
        <f t="shared" si="6"/>
        <v>36</v>
      </c>
      <c r="S33" s="293">
        <v>165.1</v>
      </c>
      <c r="T33" s="299">
        <f t="shared" si="7"/>
        <v>27</v>
      </c>
      <c r="U33" s="293">
        <v>53.1</v>
      </c>
      <c r="V33" s="299">
        <f t="shared" si="8"/>
        <v>45</v>
      </c>
      <c r="W33" s="238">
        <v>2126</v>
      </c>
      <c r="X33" s="299">
        <f t="shared" si="8"/>
        <v>4</v>
      </c>
      <c r="Y33" s="238">
        <v>39115</v>
      </c>
      <c r="Z33" s="299">
        <f t="shared" si="8"/>
        <v>1</v>
      </c>
      <c r="AA33" s="238">
        <v>200</v>
      </c>
      <c r="AB33" s="299">
        <f t="shared" si="8"/>
        <v>1</v>
      </c>
      <c r="AC33" s="274" t="s">
        <v>30</v>
      </c>
      <c r="AD33" s="73"/>
    </row>
    <row r="34" spans="1:30" ht="13.5" customHeight="1">
      <c r="A34" s="250">
        <v>24</v>
      </c>
      <c r="B34" s="250" t="s">
        <v>554</v>
      </c>
      <c r="C34" s="263">
        <v>2.34</v>
      </c>
      <c r="D34" s="299">
        <f t="shared" si="0"/>
        <v>17</v>
      </c>
      <c r="E34" s="271">
        <v>1.65</v>
      </c>
      <c r="F34" s="299">
        <f t="shared" si="1"/>
        <v>10</v>
      </c>
      <c r="G34" s="272">
        <v>9.1</v>
      </c>
      <c r="H34" s="299">
        <f t="shared" si="2"/>
        <v>27</v>
      </c>
      <c r="I34" s="232">
        <v>217</v>
      </c>
      <c r="J34" s="299">
        <f t="shared" si="2"/>
        <v>36</v>
      </c>
      <c r="K34" s="267">
        <v>5.4</v>
      </c>
      <c r="L34" s="299">
        <f t="shared" si="3"/>
        <v>39</v>
      </c>
      <c r="M34" s="232">
        <v>1120.7</v>
      </c>
      <c r="N34" s="299">
        <f t="shared" si="4"/>
        <v>36</v>
      </c>
      <c r="O34" s="233">
        <v>145908</v>
      </c>
      <c r="P34" s="299">
        <f t="shared" si="5"/>
        <v>23</v>
      </c>
      <c r="Q34" s="293">
        <v>98.7380802832182</v>
      </c>
      <c r="R34" s="299">
        <f t="shared" si="6"/>
        <v>30</v>
      </c>
      <c r="S34" s="293">
        <v>164.6</v>
      </c>
      <c r="T34" s="299">
        <f t="shared" si="7"/>
        <v>39</v>
      </c>
      <c r="U34" s="293">
        <v>53.4</v>
      </c>
      <c r="V34" s="299">
        <f t="shared" si="8"/>
        <v>40</v>
      </c>
      <c r="W34" s="238">
        <v>634</v>
      </c>
      <c r="X34" s="299">
        <f t="shared" si="8"/>
        <v>20</v>
      </c>
      <c r="Y34" s="238">
        <v>5441</v>
      </c>
      <c r="Z34" s="299">
        <f t="shared" si="8"/>
        <v>26</v>
      </c>
      <c r="AA34" s="238">
        <v>86</v>
      </c>
      <c r="AB34" s="299">
        <f t="shared" si="8"/>
        <v>15</v>
      </c>
      <c r="AC34" s="274" t="s">
        <v>31</v>
      </c>
      <c r="AD34" s="73"/>
    </row>
    <row r="35" spans="1:30" ht="13.5" customHeight="1">
      <c r="A35" s="250">
        <v>25</v>
      </c>
      <c r="B35" s="250" t="s">
        <v>555</v>
      </c>
      <c r="C35" s="263">
        <v>1.96</v>
      </c>
      <c r="D35" s="299">
        <f t="shared" si="0"/>
        <v>37</v>
      </c>
      <c r="E35" s="271">
        <v>1.33</v>
      </c>
      <c r="F35" s="299">
        <f t="shared" si="1"/>
        <v>35</v>
      </c>
      <c r="G35" s="272">
        <v>6.8</v>
      </c>
      <c r="H35" s="299">
        <f t="shared" si="2"/>
        <v>38</v>
      </c>
      <c r="I35" s="232">
        <v>220.9</v>
      </c>
      <c r="J35" s="299">
        <f t="shared" si="2"/>
        <v>33</v>
      </c>
      <c r="K35" s="267">
        <v>4</v>
      </c>
      <c r="L35" s="299">
        <f t="shared" si="3"/>
        <v>46</v>
      </c>
      <c r="M35" s="232">
        <v>1015.6</v>
      </c>
      <c r="N35" s="299">
        <f t="shared" si="4"/>
        <v>42</v>
      </c>
      <c r="O35" s="233">
        <v>124214</v>
      </c>
      <c r="P35" s="299">
        <f t="shared" si="5"/>
        <v>26</v>
      </c>
      <c r="Q35" s="293">
        <v>99.1034482758621</v>
      </c>
      <c r="R35" s="299">
        <f t="shared" si="6"/>
        <v>11</v>
      </c>
      <c r="S35" s="293">
        <v>165.5</v>
      </c>
      <c r="T35" s="299">
        <f t="shared" si="7"/>
        <v>16</v>
      </c>
      <c r="U35" s="293">
        <v>53.8</v>
      </c>
      <c r="V35" s="299">
        <f t="shared" si="8"/>
        <v>26</v>
      </c>
      <c r="W35" s="238">
        <v>407</v>
      </c>
      <c r="X35" s="299">
        <f t="shared" si="8"/>
        <v>34</v>
      </c>
      <c r="Y35" s="238">
        <v>4876</v>
      </c>
      <c r="Z35" s="299">
        <f t="shared" si="8"/>
        <v>30</v>
      </c>
      <c r="AA35" s="238">
        <v>55</v>
      </c>
      <c r="AB35" s="299">
        <f t="shared" si="8"/>
        <v>27</v>
      </c>
      <c r="AC35" s="274" t="s">
        <v>32</v>
      </c>
      <c r="AD35" s="73"/>
    </row>
    <row r="36" spans="1:30" ht="13.5" customHeight="1">
      <c r="A36" s="250">
        <v>26</v>
      </c>
      <c r="B36" s="250" t="s">
        <v>556</v>
      </c>
      <c r="C36" s="263">
        <v>2.37</v>
      </c>
      <c r="D36" s="299">
        <f t="shared" si="0"/>
        <v>15</v>
      </c>
      <c r="E36" s="271">
        <v>1.53</v>
      </c>
      <c r="F36" s="299">
        <f t="shared" si="1"/>
        <v>23</v>
      </c>
      <c r="G36" s="272">
        <v>13.1</v>
      </c>
      <c r="H36" s="299">
        <f t="shared" si="2"/>
        <v>14</v>
      </c>
      <c r="I36" s="232">
        <v>314.9</v>
      </c>
      <c r="J36" s="299">
        <f t="shared" si="2"/>
        <v>2</v>
      </c>
      <c r="K36" s="267">
        <v>6.5</v>
      </c>
      <c r="L36" s="299">
        <f t="shared" si="3"/>
        <v>28</v>
      </c>
      <c r="M36" s="232">
        <v>1359.2</v>
      </c>
      <c r="N36" s="299">
        <f t="shared" si="4"/>
        <v>24</v>
      </c>
      <c r="O36" s="233">
        <v>196317</v>
      </c>
      <c r="P36" s="299">
        <f t="shared" si="5"/>
        <v>13</v>
      </c>
      <c r="Q36" s="293">
        <v>99.2049395246553</v>
      </c>
      <c r="R36" s="299">
        <f t="shared" si="6"/>
        <v>6</v>
      </c>
      <c r="S36" s="293">
        <v>165.4</v>
      </c>
      <c r="T36" s="299">
        <f t="shared" si="7"/>
        <v>19</v>
      </c>
      <c r="U36" s="293">
        <v>53.8</v>
      </c>
      <c r="V36" s="299">
        <f t="shared" si="8"/>
        <v>26</v>
      </c>
      <c r="W36" s="238">
        <v>556</v>
      </c>
      <c r="X36" s="299">
        <f t="shared" si="8"/>
        <v>23</v>
      </c>
      <c r="Y36" s="238">
        <v>7145</v>
      </c>
      <c r="Z36" s="299">
        <f t="shared" si="8"/>
        <v>18</v>
      </c>
      <c r="AA36" s="238">
        <v>66</v>
      </c>
      <c r="AB36" s="299">
        <f t="shared" si="8"/>
        <v>24</v>
      </c>
      <c r="AC36" s="274" t="s">
        <v>33</v>
      </c>
      <c r="AD36" s="73"/>
    </row>
    <row r="37" spans="1:30" ht="13.5" customHeight="1">
      <c r="A37" s="250">
        <v>27</v>
      </c>
      <c r="B37" s="250" t="s">
        <v>231</v>
      </c>
      <c r="C37" s="263">
        <v>2.58</v>
      </c>
      <c r="D37" s="299">
        <f t="shared" si="0"/>
        <v>7</v>
      </c>
      <c r="E37" s="271">
        <v>1.62</v>
      </c>
      <c r="F37" s="299">
        <f t="shared" si="1"/>
        <v>15</v>
      </c>
      <c r="G37" s="272">
        <v>21.4</v>
      </c>
      <c r="H37" s="299">
        <f t="shared" si="2"/>
        <v>5</v>
      </c>
      <c r="I37" s="232">
        <v>270.4</v>
      </c>
      <c r="J37" s="299">
        <f t="shared" si="2"/>
        <v>15</v>
      </c>
      <c r="K37" s="267">
        <v>5.9</v>
      </c>
      <c r="L37" s="299">
        <f t="shared" si="3"/>
        <v>35</v>
      </c>
      <c r="M37" s="232">
        <v>1211.8</v>
      </c>
      <c r="N37" s="299">
        <f t="shared" si="4"/>
        <v>33</v>
      </c>
      <c r="O37" s="233">
        <v>673423</v>
      </c>
      <c r="P37" s="299">
        <f t="shared" si="5"/>
        <v>3</v>
      </c>
      <c r="Q37" s="293">
        <v>98.515033448504</v>
      </c>
      <c r="R37" s="299">
        <f t="shared" si="6"/>
        <v>37</v>
      </c>
      <c r="S37" s="293">
        <v>165.3</v>
      </c>
      <c r="T37" s="299">
        <f t="shared" si="7"/>
        <v>21</v>
      </c>
      <c r="U37" s="293">
        <v>53.8</v>
      </c>
      <c r="V37" s="299">
        <f t="shared" si="8"/>
        <v>26</v>
      </c>
      <c r="W37" s="238">
        <v>2319</v>
      </c>
      <c r="X37" s="299">
        <f t="shared" si="8"/>
        <v>2</v>
      </c>
      <c r="Y37" s="238">
        <v>35997</v>
      </c>
      <c r="Z37" s="299">
        <f t="shared" si="8"/>
        <v>2</v>
      </c>
      <c r="AA37" s="238">
        <v>150</v>
      </c>
      <c r="AB37" s="299">
        <f t="shared" si="8"/>
        <v>6</v>
      </c>
      <c r="AC37" s="274" t="s">
        <v>34</v>
      </c>
      <c r="AD37" s="73"/>
    </row>
    <row r="38" spans="1:30" ht="13.5" customHeight="1">
      <c r="A38" s="250">
        <v>28</v>
      </c>
      <c r="B38" s="250" t="s">
        <v>557</v>
      </c>
      <c r="C38" s="263">
        <v>1.98</v>
      </c>
      <c r="D38" s="299">
        <f t="shared" si="0"/>
        <v>35</v>
      </c>
      <c r="E38" s="271">
        <v>1.32</v>
      </c>
      <c r="F38" s="299">
        <f t="shared" si="1"/>
        <v>36</v>
      </c>
      <c r="G38" s="272">
        <v>9.6</v>
      </c>
      <c r="H38" s="299">
        <f t="shared" si="2"/>
        <v>23</v>
      </c>
      <c r="I38" s="232">
        <v>242.4</v>
      </c>
      <c r="J38" s="299">
        <f t="shared" si="2"/>
        <v>24</v>
      </c>
      <c r="K38" s="267">
        <v>6.4</v>
      </c>
      <c r="L38" s="299">
        <f t="shared" si="3"/>
        <v>30</v>
      </c>
      <c r="M38" s="232">
        <v>1181.6</v>
      </c>
      <c r="N38" s="299">
        <f t="shared" si="4"/>
        <v>34</v>
      </c>
      <c r="O38" s="233">
        <v>440941</v>
      </c>
      <c r="P38" s="299">
        <f t="shared" si="5"/>
        <v>7</v>
      </c>
      <c r="Q38" s="293">
        <v>98.7875755359686</v>
      </c>
      <c r="R38" s="299">
        <f t="shared" si="6"/>
        <v>29</v>
      </c>
      <c r="S38" s="293">
        <v>165.3</v>
      </c>
      <c r="T38" s="299">
        <f t="shared" si="7"/>
        <v>21</v>
      </c>
      <c r="U38" s="293">
        <v>53.7</v>
      </c>
      <c r="V38" s="299">
        <f t="shared" si="8"/>
        <v>33</v>
      </c>
      <c r="W38" s="238">
        <v>1764</v>
      </c>
      <c r="X38" s="299">
        <f t="shared" si="8"/>
        <v>7</v>
      </c>
      <c r="Y38" s="238">
        <v>26791</v>
      </c>
      <c r="Z38" s="299">
        <f t="shared" si="8"/>
        <v>7</v>
      </c>
      <c r="AA38" s="238">
        <v>161</v>
      </c>
      <c r="AB38" s="299">
        <f t="shared" si="8"/>
        <v>4</v>
      </c>
      <c r="AC38" s="274" t="s">
        <v>35</v>
      </c>
      <c r="AD38" s="73"/>
    </row>
    <row r="39" spans="1:30" ht="13.5" customHeight="1">
      <c r="A39" s="250">
        <v>29</v>
      </c>
      <c r="B39" s="250" t="s">
        <v>558</v>
      </c>
      <c r="C39" s="263">
        <v>2.03</v>
      </c>
      <c r="D39" s="299">
        <f t="shared" si="0"/>
        <v>30</v>
      </c>
      <c r="E39" s="271">
        <v>1.34</v>
      </c>
      <c r="F39" s="299">
        <f t="shared" si="1"/>
        <v>34</v>
      </c>
      <c r="G39" s="272">
        <v>13.1</v>
      </c>
      <c r="H39" s="299">
        <f t="shared" si="2"/>
        <v>14</v>
      </c>
      <c r="I39" s="232">
        <v>243.1</v>
      </c>
      <c r="J39" s="299">
        <f t="shared" si="2"/>
        <v>22</v>
      </c>
      <c r="K39" s="267">
        <v>5.9</v>
      </c>
      <c r="L39" s="299">
        <f t="shared" si="3"/>
        <v>35</v>
      </c>
      <c r="M39" s="232">
        <v>1258.3</v>
      </c>
      <c r="N39" s="299">
        <f t="shared" si="4"/>
        <v>30</v>
      </c>
      <c r="O39" s="233">
        <v>107849</v>
      </c>
      <c r="P39" s="299">
        <f t="shared" si="5"/>
        <v>28</v>
      </c>
      <c r="Q39" s="293">
        <v>98.9966050546964</v>
      </c>
      <c r="R39" s="299">
        <f t="shared" si="6"/>
        <v>20</v>
      </c>
      <c r="S39" s="293">
        <v>165.5</v>
      </c>
      <c r="T39" s="299">
        <f t="shared" si="7"/>
        <v>16</v>
      </c>
      <c r="U39" s="293">
        <v>53.4</v>
      </c>
      <c r="V39" s="299">
        <f t="shared" si="8"/>
        <v>40</v>
      </c>
      <c r="W39" s="238">
        <v>449</v>
      </c>
      <c r="X39" s="299">
        <f t="shared" si="8"/>
        <v>30</v>
      </c>
      <c r="Y39" s="238">
        <v>4460</v>
      </c>
      <c r="Z39" s="299">
        <f t="shared" si="8"/>
        <v>32</v>
      </c>
      <c r="AA39" s="238">
        <v>40</v>
      </c>
      <c r="AB39" s="299">
        <f t="shared" si="8"/>
        <v>36</v>
      </c>
      <c r="AC39" s="274" t="s">
        <v>36</v>
      </c>
      <c r="AD39" s="73"/>
    </row>
    <row r="40" spans="1:30" ht="13.5" customHeight="1">
      <c r="A40" s="250">
        <v>30</v>
      </c>
      <c r="B40" s="250" t="s">
        <v>37</v>
      </c>
      <c r="C40" s="263">
        <v>1.95</v>
      </c>
      <c r="D40" s="299">
        <f t="shared" si="0"/>
        <v>38</v>
      </c>
      <c r="E40" s="271">
        <v>1.29</v>
      </c>
      <c r="F40" s="299">
        <f t="shared" si="1"/>
        <v>37</v>
      </c>
      <c r="G40" s="272">
        <v>10.4</v>
      </c>
      <c r="H40" s="299">
        <f t="shared" si="2"/>
        <v>21</v>
      </c>
      <c r="I40" s="232">
        <v>290.1</v>
      </c>
      <c r="J40" s="299">
        <f t="shared" si="2"/>
        <v>9</v>
      </c>
      <c r="K40" s="267">
        <v>8.8</v>
      </c>
      <c r="L40" s="299">
        <f t="shared" si="3"/>
        <v>15</v>
      </c>
      <c r="M40" s="232">
        <v>1425.7</v>
      </c>
      <c r="N40" s="299">
        <f t="shared" si="4"/>
        <v>20</v>
      </c>
      <c r="O40" s="233">
        <v>71726</v>
      </c>
      <c r="P40" s="299">
        <f t="shared" si="5"/>
        <v>39</v>
      </c>
      <c r="Q40" s="293">
        <v>99.0089410750835</v>
      </c>
      <c r="R40" s="299">
        <f t="shared" si="6"/>
        <v>18</v>
      </c>
      <c r="S40" s="293">
        <v>165.2</v>
      </c>
      <c r="T40" s="299">
        <f t="shared" si="7"/>
        <v>25</v>
      </c>
      <c r="U40" s="293">
        <v>53.8</v>
      </c>
      <c r="V40" s="299">
        <f t="shared" si="8"/>
        <v>26</v>
      </c>
      <c r="W40" s="238">
        <v>350</v>
      </c>
      <c r="X40" s="299">
        <f t="shared" si="8"/>
        <v>37</v>
      </c>
      <c r="Y40" s="238">
        <v>2591</v>
      </c>
      <c r="Z40" s="299">
        <f t="shared" si="8"/>
        <v>41</v>
      </c>
      <c r="AA40" s="238">
        <v>38</v>
      </c>
      <c r="AB40" s="299">
        <f t="shared" si="8"/>
        <v>37</v>
      </c>
      <c r="AC40" s="274" t="s">
        <v>38</v>
      </c>
      <c r="AD40" s="73"/>
    </row>
    <row r="41" spans="1:30" ht="13.5" customHeight="1">
      <c r="A41" s="250">
        <v>31</v>
      </c>
      <c r="B41" s="250" t="s">
        <v>559</v>
      </c>
      <c r="C41" s="263">
        <v>2.37</v>
      </c>
      <c r="D41" s="299">
        <f t="shared" si="0"/>
        <v>15</v>
      </c>
      <c r="E41" s="271">
        <v>1.63</v>
      </c>
      <c r="F41" s="299">
        <f t="shared" si="1"/>
        <v>13</v>
      </c>
      <c r="G41" s="272">
        <v>13</v>
      </c>
      <c r="H41" s="299">
        <f t="shared" si="2"/>
        <v>16</v>
      </c>
      <c r="I41" s="232">
        <v>298.1</v>
      </c>
      <c r="J41" s="299">
        <f t="shared" si="2"/>
        <v>6</v>
      </c>
      <c r="K41" s="267">
        <v>7.8</v>
      </c>
      <c r="L41" s="299">
        <f t="shared" si="3"/>
        <v>20</v>
      </c>
      <c r="M41" s="232">
        <v>1512.6</v>
      </c>
      <c r="N41" s="299">
        <f t="shared" si="4"/>
        <v>17</v>
      </c>
      <c r="O41" s="233">
        <v>44958</v>
      </c>
      <c r="P41" s="299">
        <f t="shared" si="5"/>
        <v>47</v>
      </c>
      <c r="Q41" s="293">
        <v>98.0037313432836</v>
      </c>
      <c r="R41" s="299">
        <f t="shared" si="6"/>
        <v>46</v>
      </c>
      <c r="S41" s="293">
        <v>165.8</v>
      </c>
      <c r="T41" s="299">
        <f t="shared" si="7"/>
        <v>8</v>
      </c>
      <c r="U41" s="293">
        <v>54.2</v>
      </c>
      <c r="V41" s="299">
        <f t="shared" si="8"/>
        <v>16</v>
      </c>
      <c r="W41" s="238">
        <v>182</v>
      </c>
      <c r="X41" s="299">
        <f t="shared" si="8"/>
        <v>46</v>
      </c>
      <c r="Y41" s="238">
        <v>965</v>
      </c>
      <c r="Z41" s="299">
        <f t="shared" si="8"/>
        <v>47</v>
      </c>
      <c r="AA41" s="238">
        <v>26</v>
      </c>
      <c r="AB41" s="299">
        <f t="shared" si="8"/>
        <v>46</v>
      </c>
      <c r="AC41" s="274" t="s">
        <v>39</v>
      </c>
      <c r="AD41" s="73"/>
    </row>
    <row r="42" spans="1:30" s="29" customFormat="1" ht="13.5" customHeight="1">
      <c r="A42" s="256">
        <v>32</v>
      </c>
      <c r="B42" s="256" t="s">
        <v>560</v>
      </c>
      <c r="C42" s="276">
        <v>2.39</v>
      </c>
      <c r="D42" s="297">
        <f t="shared" si="0"/>
        <v>13</v>
      </c>
      <c r="E42" s="28">
        <v>1.64</v>
      </c>
      <c r="F42" s="297">
        <f t="shared" si="1"/>
        <v>11</v>
      </c>
      <c r="G42" s="30">
        <v>8.6</v>
      </c>
      <c r="H42" s="297">
        <f t="shared" si="2"/>
        <v>30</v>
      </c>
      <c r="I42" s="226">
        <v>272.3</v>
      </c>
      <c r="J42" s="297">
        <f t="shared" si="2"/>
        <v>14</v>
      </c>
      <c r="K42" s="1">
        <v>7.4</v>
      </c>
      <c r="L42" s="297">
        <f t="shared" si="3"/>
        <v>21</v>
      </c>
      <c r="M42" s="226">
        <v>1541.2</v>
      </c>
      <c r="N42" s="297">
        <f t="shared" si="4"/>
        <v>15</v>
      </c>
      <c r="O42" s="261">
        <v>53140</v>
      </c>
      <c r="P42" s="297">
        <f t="shared" si="5"/>
        <v>45</v>
      </c>
      <c r="Q42" s="294">
        <v>98.9200863930886</v>
      </c>
      <c r="R42" s="297">
        <f t="shared" si="6"/>
        <v>25</v>
      </c>
      <c r="S42" s="294">
        <v>164.7</v>
      </c>
      <c r="T42" s="297">
        <f t="shared" si="7"/>
        <v>36</v>
      </c>
      <c r="U42" s="294">
        <v>53.1</v>
      </c>
      <c r="V42" s="297">
        <f t="shared" si="8"/>
        <v>45</v>
      </c>
      <c r="W42" s="23">
        <v>294</v>
      </c>
      <c r="X42" s="297">
        <f t="shared" si="8"/>
        <v>41</v>
      </c>
      <c r="Y42" s="23">
        <v>1282</v>
      </c>
      <c r="Z42" s="297">
        <f t="shared" si="8"/>
        <v>46</v>
      </c>
      <c r="AA42" s="23">
        <v>17</v>
      </c>
      <c r="AB42" s="297">
        <f t="shared" si="8"/>
        <v>47</v>
      </c>
      <c r="AC42" s="262" t="s">
        <v>40</v>
      </c>
      <c r="AD42" s="31"/>
    </row>
    <row r="43" spans="1:30" ht="13.5" customHeight="1">
      <c r="A43" s="250">
        <v>33</v>
      </c>
      <c r="B43" s="250" t="s">
        <v>492</v>
      </c>
      <c r="C43" s="263">
        <v>2.58</v>
      </c>
      <c r="D43" s="299">
        <f t="shared" si="0"/>
        <v>7</v>
      </c>
      <c r="E43" s="271">
        <v>1.81</v>
      </c>
      <c r="F43" s="299">
        <f t="shared" si="1"/>
        <v>8</v>
      </c>
      <c r="G43" s="272">
        <v>7.1</v>
      </c>
      <c r="H43" s="299">
        <f t="shared" si="2"/>
        <v>36</v>
      </c>
      <c r="I43" s="232">
        <v>300.4</v>
      </c>
      <c r="J43" s="299">
        <f t="shared" si="2"/>
        <v>5</v>
      </c>
      <c r="K43" s="267">
        <v>8.5</v>
      </c>
      <c r="L43" s="299">
        <f t="shared" si="3"/>
        <v>18</v>
      </c>
      <c r="M43" s="232">
        <v>1480.1</v>
      </c>
      <c r="N43" s="299">
        <f t="shared" si="4"/>
        <v>19</v>
      </c>
      <c r="O43" s="233">
        <v>154232</v>
      </c>
      <c r="P43" s="299">
        <f t="shared" si="5"/>
        <v>20</v>
      </c>
      <c r="Q43" s="293">
        <v>98.6242010616401</v>
      </c>
      <c r="R43" s="299">
        <f t="shared" si="6"/>
        <v>34</v>
      </c>
      <c r="S43" s="293">
        <v>165.1</v>
      </c>
      <c r="T43" s="299">
        <f t="shared" si="7"/>
        <v>27</v>
      </c>
      <c r="U43" s="293">
        <v>54.4</v>
      </c>
      <c r="V43" s="299">
        <f t="shared" si="8"/>
        <v>14</v>
      </c>
      <c r="W43" s="238">
        <v>758</v>
      </c>
      <c r="X43" s="299">
        <f t="shared" si="8"/>
        <v>15</v>
      </c>
      <c r="Y43" s="238">
        <v>7220</v>
      </c>
      <c r="Z43" s="299">
        <f t="shared" si="8"/>
        <v>17</v>
      </c>
      <c r="AA43" s="238">
        <v>97</v>
      </c>
      <c r="AB43" s="299">
        <f t="shared" si="8"/>
        <v>12</v>
      </c>
      <c r="AC43" s="274" t="s">
        <v>41</v>
      </c>
      <c r="AD43" s="73"/>
    </row>
    <row r="44" spans="1:30" ht="13.5" customHeight="1">
      <c r="A44" s="250">
        <v>34</v>
      </c>
      <c r="B44" s="250" t="s">
        <v>167</v>
      </c>
      <c r="C44" s="263">
        <v>2.99</v>
      </c>
      <c r="D44" s="299">
        <f t="shared" si="0"/>
        <v>2</v>
      </c>
      <c r="E44" s="271">
        <v>1.88</v>
      </c>
      <c r="F44" s="299">
        <f t="shared" si="1"/>
        <v>4</v>
      </c>
      <c r="G44" s="272">
        <v>8.5</v>
      </c>
      <c r="H44" s="299">
        <f t="shared" si="2"/>
        <v>33</v>
      </c>
      <c r="I44" s="232">
        <v>254.6</v>
      </c>
      <c r="J44" s="299">
        <f t="shared" si="2"/>
        <v>19</v>
      </c>
      <c r="K44" s="267">
        <v>8.6</v>
      </c>
      <c r="L44" s="299">
        <f t="shared" si="3"/>
        <v>17</v>
      </c>
      <c r="M44" s="232">
        <v>1411.9</v>
      </c>
      <c r="N44" s="299">
        <f t="shared" si="4"/>
        <v>21</v>
      </c>
      <c r="O44" s="233">
        <v>227984</v>
      </c>
      <c r="P44" s="299">
        <f t="shared" si="5"/>
        <v>11</v>
      </c>
      <c r="Q44" s="293">
        <v>98.5531087598609</v>
      </c>
      <c r="R44" s="299">
        <f t="shared" si="6"/>
        <v>35</v>
      </c>
      <c r="S44" s="293">
        <v>164.4</v>
      </c>
      <c r="T44" s="299">
        <f t="shared" si="7"/>
        <v>44</v>
      </c>
      <c r="U44" s="293">
        <v>53.6</v>
      </c>
      <c r="V44" s="299">
        <f t="shared" si="8"/>
        <v>37</v>
      </c>
      <c r="W44" s="238">
        <v>817</v>
      </c>
      <c r="X44" s="299">
        <f t="shared" si="8"/>
        <v>13</v>
      </c>
      <c r="Y44" s="238">
        <v>8884</v>
      </c>
      <c r="Z44" s="299">
        <f t="shared" si="8"/>
        <v>13</v>
      </c>
      <c r="AA44" s="238">
        <v>91</v>
      </c>
      <c r="AB44" s="299">
        <f t="shared" si="8"/>
        <v>14</v>
      </c>
      <c r="AC44" s="274" t="s">
        <v>42</v>
      </c>
      <c r="AD44" s="73"/>
    </row>
    <row r="45" spans="1:30" ht="13.5" customHeight="1">
      <c r="A45" s="250">
        <v>35</v>
      </c>
      <c r="B45" s="250" t="s">
        <v>561</v>
      </c>
      <c r="C45" s="263">
        <v>2.17</v>
      </c>
      <c r="D45" s="299">
        <f t="shared" si="0"/>
        <v>23</v>
      </c>
      <c r="E45" s="271">
        <v>1.51</v>
      </c>
      <c r="F45" s="299">
        <f t="shared" si="1"/>
        <v>24</v>
      </c>
      <c r="G45" s="272">
        <v>10</v>
      </c>
      <c r="H45" s="299">
        <f t="shared" si="2"/>
        <v>22</v>
      </c>
      <c r="I45" s="232">
        <v>246.5</v>
      </c>
      <c r="J45" s="299">
        <f t="shared" si="2"/>
        <v>20</v>
      </c>
      <c r="K45" s="267">
        <v>10.5</v>
      </c>
      <c r="L45" s="299">
        <f t="shared" si="3"/>
        <v>9</v>
      </c>
      <c r="M45" s="232">
        <v>1930.6</v>
      </c>
      <c r="N45" s="299">
        <f t="shared" si="4"/>
        <v>6</v>
      </c>
      <c r="O45" s="233">
        <v>104276</v>
      </c>
      <c r="P45" s="299">
        <f t="shared" si="5"/>
        <v>30</v>
      </c>
      <c r="Q45" s="293">
        <v>98.1551263934684</v>
      </c>
      <c r="R45" s="299">
        <f t="shared" si="6"/>
        <v>42</v>
      </c>
      <c r="S45" s="293">
        <v>164.2</v>
      </c>
      <c r="T45" s="299">
        <f t="shared" si="7"/>
        <v>45</v>
      </c>
      <c r="U45" s="293">
        <v>52.8</v>
      </c>
      <c r="V45" s="299">
        <f t="shared" si="8"/>
        <v>47</v>
      </c>
      <c r="W45" s="238">
        <v>500</v>
      </c>
      <c r="X45" s="299">
        <f t="shared" si="8"/>
        <v>26</v>
      </c>
      <c r="Y45" s="238">
        <v>4918</v>
      </c>
      <c r="Z45" s="299">
        <f t="shared" si="8"/>
        <v>29</v>
      </c>
      <c r="AA45" s="238">
        <v>79</v>
      </c>
      <c r="AB45" s="299">
        <f t="shared" si="8"/>
        <v>17</v>
      </c>
      <c r="AC45" s="274" t="s">
        <v>43</v>
      </c>
      <c r="AD45" s="73"/>
    </row>
    <row r="46" spans="1:30" ht="13.5" customHeight="1">
      <c r="A46" s="250">
        <v>36</v>
      </c>
      <c r="B46" s="250" t="s">
        <v>234</v>
      </c>
      <c r="C46" s="263">
        <v>2.18</v>
      </c>
      <c r="D46" s="299">
        <f t="shared" si="0"/>
        <v>22</v>
      </c>
      <c r="E46" s="271">
        <v>1.41</v>
      </c>
      <c r="F46" s="299">
        <f t="shared" si="1"/>
        <v>30</v>
      </c>
      <c r="G46" s="272">
        <v>18.6</v>
      </c>
      <c r="H46" s="299">
        <f t="shared" si="2"/>
        <v>8</v>
      </c>
      <c r="I46" s="232">
        <v>315.9</v>
      </c>
      <c r="J46" s="299">
        <f t="shared" si="2"/>
        <v>1</v>
      </c>
      <c r="K46" s="267">
        <v>14.7</v>
      </c>
      <c r="L46" s="299">
        <f t="shared" si="3"/>
        <v>3</v>
      </c>
      <c r="M46" s="232">
        <v>1942.1</v>
      </c>
      <c r="N46" s="299">
        <f t="shared" si="4"/>
        <v>5</v>
      </c>
      <c r="O46" s="233">
        <v>55028</v>
      </c>
      <c r="P46" s="299">
        <f t="shared" si="5"/>
        <v>44</v>
      </c>
      <c r="Q46" s="293">
        <v>98.8204456094364</v>
      </c>
      <c r="R46" s="299">
        <f t="shared" si="6"/>
        <v>28</v>
      </c>
      <c r="S46" s="293">
        <v>165.2</v>
      </c>
      <c r="T46" s="299">
        <f t="shared" si="7"/>
        <v>25</v>
      </c>
      <c r="U46" s="293">
        <v>54.2</v>
      </c>
      <c r="V46" s="299">
        <f t="shared" si="8"/>
        <v>16</v>
      </c>
      <c r="W46" s="238">
        <v>265</v>
      </c>
      <c r="X46" s="299">
        <f t="shared" si="8"/>
        <v>43</v>
      </c>
      <c r="Y46" s="238">
        <v>3151</v>
      </c>
      <c r="Z46" s="299">
        <f t="shared" si="8"/>
        <v>40</v>
      </c>
      <c r="AA46" s="238">
        <v>34</v>
      </c>
      <c r="AB46" s="299">
        <f t="shared" si="8"/>
        <v>42</v>
      </c>
      <c r="AC46" s="274" t="s">
        <v>44</v>
      </c>
      <c r="AD46" s="73"/>
    </row>
    <row r="47" spans="1:30" ht="13.5" customHeight="1">
      <c r="A47" s="250">
        <v>37</v>
      </c>
      <c r="B47" s="250" t="s">
        <v>168</v>
      </c>
      <c r="C47" s="263">
        <v>2.42</v>
      </c>
      <c r="D47" s="299">
        <f t="shared" si="0"/>
        <v>11</v>
      </c>
      <c r="E47" s="271">
        <v>1.75</v>
      </c>
      <c r="F47" s="299">
        <f t="shared" si="1"/>
        <v>9</v>
      </c>
      <c r="G47" s="272">
        <v>8.1</v>
      </c>
      <c r="H47" s="299">
        <f t="shared" si="2"/>
        <v>34</v>
      </c>
      <c r="I47" s="232">
        <v>276</v>
      </c>
      <c r="J47" s="299">
        <f t="shared" si="2"/>
        <v>13</v>
      </c>
      <c r="K47" s="267">
        <v>9.2</v>
      </c>
      <c r="L47" s="299">
        <f t="shared" si="3"/>
        <v>13</v>
      </c>
      <c r="M47" s="232">
        <v>1537</v>
      </c>
      <c r="N47" s="299">
        <f t="shared" si="4"/>
        <v>16</v>
      </c>
      <c r="O47" s="233">
        <v>78673</v>
      </c>
      <c r="P47" s="299">
        <f t="shared" si="5"/>
        <v>38</v>
      </c>
      <c r="Q47" s="293">
        <v>98.2749326145553</v>
      </c>
      <c r="R47" s="299">
        <f t="shared" si="6"/>
        <v>41</v>
      </c>
      <c r="S47" s="293">
        <v>164.9</v>
      </c>
      <c r="T47" s="299">
        <f t="shared" si="7"/>
        <v>31</v>
      </c>
      <c r="U47" s="293">
        <v>53.8</v>
      </c>
      <c r="V47" s="299">
        <f t="shared" si="8"/>
        <v>26</v>
      </c>
      <c r="W47" s="238">
        <v>340</v>
      </c>
      <c r="X47" s="299">
        <f t="shared" si="8"/>
        <v>39</v>
      </c>
      <c r="Y47" s="238">
        <v>6126</v>
      </c>
      <c r="Z47" s="299">
        <f t="shared" si="8"/>
        <v>21</v>
      </c>
      <c r="AA47" s="238">
        <v>48</v>
      </c>
      <c r="AB47" s="299">
        <f t="shared" si="8"/>
        <v>29</v>
      </c>
      <c r="AC47" s="274" t="s">
        <v>45</v>
      </c>
      <c r="AD47" s="73"/>
    </row>
    <row r="48" spans="1:30" ht="13.5" customHeight="1">
      <c r="A48" s="250">
        <v>38</v>
      </c>
      <c r="B48" s="250" t="s">
        <v>235</v>
      </c>
      <c r="C48" s="263">
        <v>2.3</v>
      </c>
      <c r="D48" s="299">
        <f t="shared" si="0"/>
        <v>19</v>
      </c>
      <c r="E48" s="271">
        <v>1.55</v>
      </c>
      <c r="F48" s="299">
        <f t="shared" si="1"/>
        <v>21</v>
      </c>
      <c r="G48" s="272">
        <v>11.1</v>
      </c>
      <c r="H48" s="299">
        <f t="shared" si="2"/>
        <v>20</v>
      </c>
      <c r="I48" s="232">
        <v>262.5</v>
      </c>
      <c r="J48" s="299">
        <f t="shared" si="2"/>
        <v>18</v>
      </c>
      <c r="K48" s="267">
        <v>10.3</v>
      </c>
      <c r="L48" s="299">
        <f t="shared" si="3"/>
        <v>11</v>
      </c>
      <c r="M48" s="232">
        <v>1611.4</v>
      </c>
      <c r="N48" s="299">
        <f t="shared" si="4"/>
        <v>12</v>
      </c>
      <c r="O48" s="233">
        <v>104486</v>
      </c>
      <c r="P48" s="299">
        <f t="shared" si="5"/>
        <v>29</v>
      </c>
      <c r="Q48" s="293">
        <v>98.4209227732544</v>
      </c>
      <c r="R48" s="299">
        <f t="shared" si="6"/>
        <v>39</v>
      </c>
      <c r="S48" s="293">
        <v>164.6</v>
      </c>
      <c r="T48" s="299">
        <f t="shared" si="7"/>
        <v>39</v>
      </c>
      <c r="U48" s="293">
        <v>53.8</v>
      </c>
      <c r="V48" s="299">
        <f t="shared" si="8"/>
        <v>26</v>
      </c>
      <c r="W48" s="238">
        <v>418</v>
      </c>
      <c r="X48" s="299">
        <f t="shared" si="8"/>
        <v>33</v>
      </c>
      <c r="Y48" s="238">
        <v>4097</v>
      </c>
      <c r="Z48" s="299">
        <f t="shared" si="8"/>
        <v>36</v>
      </c>
      <c r="AA48" s="238">
        <v>78</v>
      </c>
      <c r="AB48" s="299">
        <f t="shared" si="8"/>
        <v>19</v>
      </c>
      <c r="AC48" s="274" t="s">
        <v>46</v>
      </c>
      <c r="AD48" s="73"/>
    </row>
    <row r="49" spans="1:30" ht="13.5" customHeight="1">
      <c r="A49" s="250">
        <v>39</v>
      </c>
      <c r="B49" s="250" t="s">
        <v>562</v>
      </c>
      <c r="C49" s="263">
        <v>1.79</v>
      </c>
      <c r="D49" s="299">
        <f t="shared" si="0"/>
        <v>42</v>
      </c>
      <c r="E49" s="271">
        <v>1.2</v>
      </c>
      <c r="F49" s="299">
        <f t="shared" si="1"/>
        <v>43</v>
      </c>
      <c r="G49" s="272">
        <v>19.4</v>
      </c>
      <c r="H49" s="299">
        <f t="shared" si="2"/>
        <v>7</v>
      </c>
      <c r="I49" s="232">
        <v>306</v>
      </c>
      <c r="J49" s="299">
        <f t="shared" si="2"/>
        <v>3</v>
      </c>
      <c r="K49" s="267">
        <v>18.1</v>
      </c>
      <c r="L49" s="299">
        <f t="shared" si="3"/>
        <v>1</v>
      </c>
      <c r="M49" s="232">
        <v>2544.8</v>
      </c>
      <c r="N49" s="299">
        <f t="shared" si="4"/>
        <v>1</v>
      </c>
      <c r="O49" s="233">
        <v>51618</v>
      </c>
      <c r="P49" s="299">
        <f t="shared" si="5"/>
        <v>46</v>
      </c>
      <c r="Q49" s="293">
        <v>98.6965189388131</v>
      </c>
      <c r="R49" s="299">
        <f t="shared" si="6"/>
        <v>33</v>
      </c>
      <c r="S49" s="293">
        <v>164.7</v>
      </c>
      <c r="T49" s="299">
        <f t="shared" si="7"/>
        <v>36</v>
      </c>
      <c r="U49" s="293">
        <v>54.9</v>
      </c>
      <c r="V49" s="299">
        <f t="shared" si="8"/>
        <v>7</v>
      </c>
      <c r="W49" s="238">
        <v>349</v>
      </c>
      <c r="X49" s="299">
        <f t="shared" si="8"/>
        <v>38</v>
      </c>
      <c r="Y49" s="238">
        <v>1790</v>
      </c>
      <c r="Z49" s="299">
        <f t="shared" si="8"/>
        <v>44</v>
      </c>
      <c r="AA49" s="238">
        <v>29</v>
      </c>
      <c r="AB49" s="299">
        <f t="shared" si="8"/>
        <v>45</v>
      </c>
      <c r="AC49" s="274" t="s">
        <v>47</v>
      </c>
      <c r="AD49" s="73"/>
    </row>
    <row r="50" spans="1:30" ht="13.5" customHeight="1">
      <c r="A50" s="250">
        <v>40</v>
      </c>
      <c r="B50" s="250" t="s">
        <v>236</v>
      </c>
      <c r="C50" s="263">
        <v>2.22</v>
      </c>
      <c r="D50" s="299">
        <f t="shared" si="0"/>
        <v>21</v>
      </c>
      <c r="E50" s="271">
        <v>1.54</v>
      </c>
      <c r="F50" s="299">
        <f t="shared" si="1"/>
        <v>22</v>
      </c>
      <c r="G50" s="272">
        <v>23.5</v>
      </c>
      <c r="H50" s="299">
        <f t="shared" si="2"/>
        <v>2</v>
      </c>
      <c r="I50" s="232">
        <v>297.6</v>
      </c>
      <c r="J50" s="299">
        <f t="shared" si="2"/>
        <v>7</v>
      </c>
      <c r="K50" s="267">
        <v>9</v>
      </c>
      <c r="L50" s="299">
        <f t="shared" si="3"/>
        <v>14</v>
      </c>
      <c r="M50" s="232">
        <v>1672.2</v>
      </c>
      <c r="N50" s="299">
        <f t="shared" si="4"/>
        <v>11</v>
      </c>
      <c r="O50" s="233">
        <v>415738</v>
      </c>
      <c r="P50" s="299">
        <f t="shared" si="5"/>
        <v>8</v>
      </c>
      <c r="Q50" s="293">
        <v>98.0286322713951</v>
      </c>
      <c r="R50" s="299">
        <f t="shared" si="6"/>
        <v>45</v>
      </c>
      <c r="S50" s="293">
        <v>164.6</v>
      </c>
      <c r="T50" s="299">
        <f t="shared" si="7"/>
        <v>39</v>
      </c>
      <c r="U50" s="293">
        <v>53.4</v>
      </c>
      <c r="V50" s="299">
        <f t="shared" si="8"/>
        <v>40</v>
      </c>
      <c r="W50" s="238">
        <v>1443</v>
      </c>
      <c r="X50" s="299">
        <f t="shared" si="8"/>
        <v>9</v>
      </c>
      <c r="Y50" s="238">
        <v>34862</v>
      </c>
      <c r="Z50" s="299">
        <f t="shared" si="8"/>
        <v>3</v>
      </c>
      <c r="AA50" s="238">
        <v>139</v>
      </c>
      <c r="AB50" s="299">
        <f t="shared" si="8"/>
        <v>10</v>
      </c>
      <c r="AC50" s="274" t="s">
        <v>48</v>
      </c>
      <c r="AD50" s="73"/>
    </row>
    <row r="51" spans="1:30" ht="13.5" customHeight="1">
      <c r="A51" s="250">
        <v>41</v>
      </c>
      <c r="B51" s="250" t="s">
        <v>237</v>
      </c>
      <c r="C51" s="263">
        <v>1.81</v>
      </c>
      <c r="D51" s="299">
        <f t="shared" si="0"/>
        <v>41</v>
      </c>
      <c r="E51" s="271">
        <v>1.25</v>
      </c>
      <c r="F51" s="299">
        <f t="shared" si="1"/>
        <v>41</v>
      </c>
      <c r="G51" s="272">
        <v>9.6</v>
      </c>
      <c r="H51" s="299">
        <f t="shared" si="2"/>
        <v>23</v>
      </c>
      <c r="I51" s="232">
        <v>276.8</v>
      </c>
      <c r="J51" s="299">
        <f t="shared" si="2"/>
        <v>12</v>
      </c>
      <c r="K51" s="267">
        <v>12.9</v>
      </c>
      <c r="L51" s="299">
        <f t="shared" si="3"/>
        <v>5</v>
      </c>
      <c r="M51" s="232">
        <v>1818</v>
      </c>
      <c r="N51" s="299">
        <f t="shared" si="4"/>
        <v>7</v>
      </c>
      <c r="O51" s="233">
        <v>69269</v>
      </c>
      <c r="P51" s="299">
        <f t="shared" si="5"/>
        <v>40</v>
      </c>
      <c r="Q51" s="293">
        <v>98.0670250486103</v>
      </c>
      <c r="R51" s="299">
        <f t="shared" si="6"/>
        <v>44</v>
      </c>
      <c r="S51" s="293">
        <v>164.8</v>
      </c>
      <c r="T51" s="299">
        <f t="shared" si="7"/>
        <v>34</v>
      </c>
      <c r="U51" s="293">
        <v>53.9</v>
      </c>
      <c r="V51" s="299">
        <f t="shared" si="8"/>
        <v>24</v>
      </c>
      <c r="W51" s="238">
        <v>385</v>
      </c>
      <c r="X51" s="299">
        <f t="shared" si="8"/>
        <v>35</v>
      </c>
      <c r="Y51" s="238">
        <v>6765</v>
      </c>
      <c r="Z51" s="299">
        <f t="shared" si="8"/>
        <v>19</v>
      </c>
      <c r="AA51" s="238">
        <v>36</v>
      </c>
      <c r="AB51" s="299">
        <f t="shared" si="8"/>
        <v>41</v>
      </c>
      <c r="AC51" s="274" t="s">
        <v>49</v>
      </c>
      <c r="AD51" s="73"/>
    </row>
    <row r="52" spans="1:30" ht="13.5" customHeight="1">
      <c r="A52" s="250">
        <v>42</v>
      </c>
      <c r="B52" s="250" t="s">
        <v>563</v>
      </c>
      <c r="C52" s="263">
        <v>1.68</v>
      </c>
      <c r="D52" s="299">
        <f t="shared" si="0"/>
        <v>46</v>
      </c>
      <c r="E52" s="271">
        <v>1.2</v>
      </c>
      <c r="F52" s="299">
        <f t="shared" si="1"/>
        <v>43</v>
      </c>
      <c r="G52" s="272">
        <v>15.6</v>
      </c>
      <c r="H52" s="299">
        <f t="shared" si="2"/>
        <v>10</v>
      </c>
      <c r="I52" s="232">
        <v>295.7</v>
      </c>
      <c r="J52" s="299">
        <f t="shared" si="2"/>
        <v>8</v>
      </c>
      <c r="K52" s="267">
        <v>11.1</v>
      </c>
      <c r="L52" s="299">
        <f t="shared" si="3"/>
        <v>8</v>
      </c>
      <c r="M52" s="232">
        <v>1942.5</v>
      </c>
      <c r="N52" s="299">
        <f t="shared" si="4"/>
        <v>4</v>
      </c>
      <c r="O52" s="233">
        <v>108950</v>
      </c>
      <c r="P52" s="299">
        <f t="shared" si="5"/>
        <v>27</v>
      </c>
      <c r="Q52" s="293">
        <v>99.140957645477</v>
      </c>
      <c r="R52" s="299">
        <f t="shared" si="6"/>
        <v>10</v>
      </c>
      <c r="S52" s="293">
        <v>164.5</v>
      </c>
      <c r="T52" s="299">
        <f t="shared" si="7"/>
        <v>42</v>
      </c>
      <c r="U52" s="293">
        <v>53.9</v>
      </c>
      <c r="V52" s="299">
        <f t="shared" si="8"/>
        <v>24</v>
      </c>
      <c r="W52" s="238">
        <v>479</v>
      </c>
      <c r="X52" s="299">
        <f t="shared" si="8"/>
        <v>28</v>
      </c>
      <c r="Y52" s="238">
        <v>5291</v>
      </c>
      <c r="Z52" s="299">
        <f t="shared" si="8"/>
        <v>27</v>
      </c>
      <c r="AA52" s="238">
        <v>47</v>
      </c>
      <c r="AB52" s="299">
        <f t="shared" si="8"/>
        <v>30</v>
      </c>
      <c r="AC52" s="274" t="s">
        <v>50</v>
      </c>
      <c r="AD52" s="73"/>
    </row>
    <row r="53" spans="1:30" ht="13.5" customHeight="1">
      <c r="A53" s="250">
        <v>43</v>
      </c>
      <c r="B53" s="250" t="s">
        <v>564</v>
      </c>
      <c r="C53" s="263">
        <v>2.41</v>
      </c>
      <c r="D53" s="299">
        <f t="shared" si="0"/>
        <v>12</v>
      </c>
      <c r="E53" s="271">
        <v>1.64</v>
      </c>
      <c r="F53" s="299">
        <f t="shared" si="1"/>
        <v>11</v>
      </c>
      <c r="G53" s="272">
        <v>9.3</v>
      </c>
      <c r="H53" s="299">
        <f t="shared" si="2"/>
        <v>26</v>
      </c>
      <c r="I53" s="232">
        <v>281.9</v>
      </c>
      <c r="J53" s="299">
        <f t="shared" si="2"/>
        <v>10</v>
      </c>
      <c r="K53" s="267">
        <v>12.1</v>
      </c>
      <c r="L53" s="299">
        <f t="shared" si="3"/>
        <v>7</v>
      </c>
      <c r="M53" s="232">
        <v>1961.8</v>
      </c>
      <c r="N53" s="299">
        <f t="shared" si="4"/>
        <v>3</v>
      </c>
      <c r="O53" s="233">
        <v>146909</v>
      </c>
      <c r="P53" s="299">
        <f t="shared" si="5"/>
        <v>22</v>
      </c>
      <c r="Q53" s="293">
        <v>99.0631076542337</v>
      </c>
      <c r="R53" s="299">
        <f t="shared" si="6"/>
        <v>14</v>
      </c>
      <c r="S53" s="293">
        <v>164.2</v>
      </c>
      <c r="T53" s="299">
        <f t="shared" si="7"/>
        <v>45</v>
      </c>
      <c r="U53" s="293">
        <v>53.7</v>
      </c>
      <c r="V53" s="299">
        <f t="shared" si="8"/>
        <v>33</v>
      </c>
      <c r="W53" s="238">
        <v>631</v>
      </c>
      <c r="X53" s="299">
        <f t="shared" si="8"/>
        <v>21</v>
      </c>
      <c r="Y53" s="238">
        <v>5786</v>
      </c>
      <c r="Z53" s="299">
        <f t="shared" si="8"/>
        <v>23</v>
      </c>
      <c r="AA53" s="238">
        <v>73</v>
      </c>
      <c r="AB53" s="299">
        <f t="shared" si="8"/>
        <v>21</v>
      </c>
      <c r="AC53" s="274" t="s">
        <v>51</v>
      </c>
      <c r="AD53" s="73"/>
    </row>
    <row r="54" spans="1:30" ht="13.5" customHeight="1">
      <c r="A54" s="250">
        <v>44</v>
      </c>
      <c r="B54" s="250" t="s">
        <v>240</v>
      </c>
      <c r="C54" s="263">
        <v>2.02</v>
      </c>
      <c r="D54" s="299">
        <f t="shared" si="0"/>
        <v>31</v>
      </c>
      <c r="E54" s="271">
        <v>1.45</v>
      </c>
      <c r="F54" s="299">
        <f t="shared" si="1"/>
        <v>27</v>
      </c>
      <c r="G54" s="272">
        <v>16.9</v>
      </c>
      <c r="H54" s="299">
        <f t="shared" si="2"/>
        <v>9</v>
      </c>
      <c r="I54" s="232">
        <v>268.5</v>
      </c>
      <c r="J54" s="299">
        <f t="shared" si="2"/>
        <v>16</v>
      </c>
      <c r="K54" s="267">
        <v>13.6</v>
      </c>
      <c r="L54" s="299">
        <f t="shared" si="3"/>
        <v>4</v>
      </c>
      <c r="M54" s="232">
        <v>1736.6</v>
      </c>
      <c r="N54" s="299">
        <f t="shared" si="4"/>
        <v>10</v>
      </c>
      <c r="O54" s="233">
        <v>89401</v>
      </c>
      <c r="P54" s="299">
        <f t="shared" si="5"/>
        <v>35</v>
      </c>
      <c r="Q54" s="293">
        <v>99.010178354655</v>
      </c>
      <c r="R54" s="299">
        <f t="shared" si="6"/>
        <v>17</v>
      </c>
      <c r="S54" s="293">
        <v>164.9</v>
      </c>
      <c r="T54" s="299">
        <f t="shared" si="7"/>
        <v>31</v>
      </c>
      <c r="U54" s="293">
        <v>54.7</v>
      </c>
      <c r="V54" s="299">
        <f t="shared" si="8"/>
        <v>10</v>
      </c>
      <c r="W54" s="238">
        <v>499</v>
      </c>
      <c r="X54" s="299">
        <f t="shared" si="8"/>
        <v>27</v>
      </c>
      <c r="Y54" s="238">
        <v>4131</v>
      </c>
      <c r="Z54" s="299">
        <f t="shared" si="8"/>
        <v>35</v>
      </c>
      <c r="AA54" s="238">
        <v>44</v>
      </c>
      <c r="AB54" s="299">
        <f t="shared" si="8"/>
        <v>32</v>
      </c>
      <c r="AC54" s="274" t="s">
        <v>52</v>
      </c>
      <c r="AD54" s="73"/>
    </row>
    <row r="55" spans="1:30" ht="13.5" customHeight="1">
      <c r="A55" s="250">
        <v>45</v>
      </c>
      <c r="B55" s="250" t="s">
        <v>565</v>
      </c>
      <c r="C55" s="263">
        <v>2.06</v>
      </c>
      <c r="D55" s="299">
        <f t="shared" si="0"/>
        <v>28</v>
      </c>
      <c r="E55" s="271">
        <v>1.44</v>
      </c>
      <c r="F55" s="299">
        <f t="shared" si="1"/>
        <v>28</v>
      </c>
      <c r="G55" s="272">
        <v>13.5</v>
      </c>
      <c r="H55" s="299">
        <f t="shared" si="2"/>
        <v>13</v>
      </c>
      <c r="I55" s="232">
        <v>238.4</v>
      </c>
      <c r="J55" s="299">
        <f t="shared" si="2"/>
        <v>26</v>
      </c>
      <c r="K55" s="267">
        <v>12.9</v>
      </c>
      <c r="L55" s="299">
        <f t="shared" si="3"/>
        <v>5</v>
      </c>
      <c r="M55" s="232">
        <v>1754.5</v>
      </c>
      <c r="N55" s="299">
        <f t="shared" si="4"/>
        <v>9</v>
      </c>
      <c r="O55" s="233">
        <v>92119</v>
      </c>
      <c r="P55" s="299">
        <f t="shared" si="5"/>
        <v>33</v>
      </c>
      <c r="Q55" s="293">
        <v>98.4258492129246</v>
      </c>
      <c r="R55" s="299">
        <f t="shared" si="6"/>
        <v>38</v>
      </c>
      <c r="S55" s="293">
        <v>164.1</v>
      </c>
      <c r="T55" s="299">
        <f t="shared" si="7"/>
        <v>47</v>
      </c>
      <c r="U55" s="293">
        <v>53.7</v>
      </c>
      <c r="V55" s="299">
        <f t="shared" si="8"/>
        <v>33</v>
      </c>
      <c r="W55" s="238">
        <v>512</v>
      </c>
      <c r="X55" s="299">
        <f t="shared" si="8"/>
        <v>25</v>
      </c>
      <c r="Y55" s="238">
        <v>8293</v>
      </c>
      <c r="Z55" s="299">
        <f t="shared" si="8"/>
        <v>14</v>
      </c>
      <c r="AA55" s="238">
        <v>42</v>
      </c>
      <c r="AB55" s="299">
        <f t="shared" si="8"/>
        <v>34</v>
      </c>
      <c r="AC55" s="274" t="s">
        <v>53</v>
      </c>
      <c r="AD55" s="73"/>
    </row>
    <row r="56" spans="1:30" ht="13.5" customHeight="1">
      <c r="A56" s="250">
        <v>46</v>
      </c>
      <c r="B56" s="250" t="s">
        <v>54</v>
      </c>
      <c r="C56" s="263">
        <v>1.78</v>
      </c>
      <c r="D56" s="299">
        <f t="shared" si="0"/>
        <v>43</v>
      </c>
      <c r="E56" s="277">
        <v>1.23</v>
      </c>
      <c r="F56" s="299">
        <f t="shared" si="1"/>
        <v>42</v>
      </c>
      <c r="G56" s="278">
        <v>15.4</v>
      </c>
      <c r="H56" s="299">
        <f t="shared" si="2"/>
        <v>11</v>
      </c>
      <c r="I56" s="230">
        <v>262.9</v>
      </c>
      <c r="J56" s="299">
        <f t="shared" si="2"/>
        <v>17</v>
      </c>
      <c r="K56" s="267">
        <v>15.1</v>
      </c>
      <c r="L56" s="299">
        <f t="shared" si="3"/>
        <v>2</v>
      </c>
      <c r="M56" s="230">
        <v>2072.9</v>
      </c>
      <c r="N56" s="299">
        <f t="shared" si="4"/>
        <v>2</v>
      </c>
      <c r="O56" s="239">
        <v>136857</v>
      </c>
      <c r="P56" s="299">
        <f t="shared" si="5"/>
        <v>25</v>
      </c>
      <c r="Q56" s="295">
        <v>99.0161674395288</v>
      </c>
      <c r="R56" s="299">
        <f t="shared" si="6"/>
        <v>16</v>
      </c>
      <c r="S56" s="295">
        <v>165.3</v>
      </c>
      <c r="T56" s="299">
        <f t="shared" si="7"/>
        <v>21</v>
      </c>
      <c r="U56" s="295">
        <v>54.8</v>
      </c>
      <c r="V56" s="299">
        <f t="shared" si="8"/>
        <v>8</v>
      </c>
      <c r="W56" s="235">
        <v>683</v>
      </c>
      <c r="X56" s="299">
        <f t="shared" si="8"/>
        <v>18</v>
      </c>
      <c r="Y56" s="235">
        <v>6564</v>
      </c>
      <c r="Z56" s="299">
        <f t="shared" si="8"/>
        <v>20</v>
      </c>
      <c r="AA56" s="235">
        <v>66</v>
      </c>
      <c r="AB56" s="299">
        <f t="shared" si="8"/>
        <v>24</v>
      </c>
      <c r="AC56" s="274" t="s">
        <v>55</v>
      </c>
      <c r="AD56" s="73"/>
    </row>
    <row r="57" spans="1:30" ht="13.5" customHeight="1">
      <c r="A57" s="250">
        <v>47</v>
      </c>
      <c r="B57" s="250" t="s">
        <v>241</v>
      </c>
      <c r="C57" s="263">
        <v>1.73</v>
      </c>
      <c r="D57" s="299">
        <f t="shared" si="0"/>
        <v>45</v>
      </c>
      <c r="E57" s="277">
        <v>1.13</v>
      </c>
      <c r="F57" s="299">
        <f t="shared" si="1"/>
        <v>47</v>
      </c>
      <c r="G57" s="278">
        <v>21.6</v>
      </c>
      <c r="H57" s="299">
        <f t="shared" si="2"/>
        <v>4</v>
      </c>
      <c r="I57" s="230">
        <v>243.1</v>
      </c>
      <c r="J57" s="299">
        <f t="shared" si="2"/>
        <v>22</v>
      </c>
      <c r="K57" s="267">
        <v>6.5</v>
      </c>
      <c r="L57" s="299">
        <f t="shared" si="3"/>
        <v>28</v>
      </c>
      <c r="M57" s="230">
        <v>1315.6</v>
      </c>
      <c r="N57" s="299">
        <f t="shared" si="4"/>
        <v>29</v>
      </c>
      <c r="O57" s="239">
        <v>149251</v>
      </c>
      <c r="P57" s="299">
        <f t="shared" si="5"/>
        <v>21</v>
      </c>
      <c r="Q57" s="295">
        <v>96.8794326241135</v>
      </c>
      <c r="R57" s="299">
        <f t="shared" si="6"/>
        <v>47</v>
      </c>
      <c r="S57" s="295">
        <v>164.5</v>
      </c>
      <c r="T57" s="299">
        <f t="shared" si="7"/>
        <v>42</v>
      </c>
      <c r="U57" s="295">
        <v>54.2</v>
      </c>
      <c r="V57" s="299">
        <f t="shared" si="8"/>
        <v>16</v>
      </c>
      <c r="W57" s="235">
        <v>517</v>
      </c>
      <c r="X57" s="299">
        <f t="shared" si="8"/>
        <v>24</v>
      </c>
      <c r="Y57" s="235">
        <v>5168</v>
      </c>
      <c r="Z57" s="299">
        <f t="shared" si="8"/>
        <v>28</v>
      </c>
      <c r="AA57" s="235">
        <v>44</v>
      </c>
      <c r="AB57" s="299">
        <f t="shared" si="8"/>
        <v>32</v>
      </c>
      <c r="AC57" s="274" t="s">
        <v>56</v>
      </c>
      <c r="AD57" s="73"/>
    </row>
    <row r="58" spans="1:30" ht="13.5" customHeight="1">
      <c r="A58" s="207"/>
      <c r="B58" s="207"/>
      <c r="C58" s="279"/>
      <c r="D58" s="207"/>
      <c r="E58" s="207"/>
      <c r="F58" s="207"/>
      <c r="G58" s="280"/>
      <c r="H58" s="281"/>
      <c r="I58" s="207"/>
      <c r="J58" s="207"/>
      <c r="K58" s="207"/>
      <c r="L58" s="207"/>
      <c r="M58" s="207"/>
      <c r="N58" s="207"/>
      <c r="O58" s="209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82"/>
      <c r="AD58" s="73"/>
    </row>
    <row r="59" spans="1:30" ht="13.5" customHeight="1">
      <c r="A59" s="214" t="s">
        <v>57</v>
      </c>
      <c r="B59" s="283" t="s">
        <v>566</v>
      </c>
      <c r="C59" s="172"/>
      <c r="D59" s="172"/>
      <c r="E59" s="172"/>
      <c r="F59" s="172"/>
      <c r="G59" s="248"/>
      <c r="H59" s="249"/>
      <c r="I59" s="172"/>
      <c r="J59" s="172"/>
      <c r="K59" s="172"/>
      <c r="L59" s="172"/>
      <c r="M59" s="172"/>
      <c r="N59" s="214"/>
      <c r="O59" s="284" t="s">
        <v>269</v>
      </c>
      <c r="P59" s="214"/>
      <c r="Q59" s="214"/>
      <c r="R59" s="214"/>
      <c r="S59" s="214"/>
      <c r="T59" s="214"/>
      <c r="U59" s="214"/>
      <c r="V59" s="172"/>
      <c r="W59" s="172"/>
      <c r="X59" s="172"/>
      <c r="Y59" s="172"/>
      <c r="Z59" s="172"/>
      <c r="AA59" s="172"/>
      <c r="AB59" s="172"/>
      <c r="AC59" s="172"/>
      <c r="AD59" s="73"/>
    </row>
    <row r="60" spans="2:30" ht="13.5" customHeight="1">
      <c r="B60" s="32" t="s">
        <v>139</v>
      </c>
      <c r="C60" s="73"/>
      <c r="D60" s="73"/>
      <c r="E60" s="73"/>
      <c r="F60" s="73"/>
      <c r="G60" s="124"/>
      <c r="H60" s="125"/>
      <c r="I60" s="73"/>
      <c r="J60" s="73"/>
      <c r="K60" s="73"/>
      <c r="L60" s="73"/>
      <c r="M60" s="73"/>
      <c r="O60" s="32" t="s">
        <v>140</v>
      </c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ht="13.5" customHeight="1">
      <c r="A61" s="214"/>
      <c r="B61" s="283" t="s">
        <v>89</v>
      </c>
      <c r="C61" s="172"/>
      <c r="D61" s="172"/>
      <c r="E61" s="172"/>
      <c r="F61" s="172"/>
      <c r="G61" s="248"/>
      <c r="H61" s="249"/>
      <c r="I61" s="172"/>
      <c r="J61" s="172"/>
      <c r="K61" s="172"/>
      <c r="L61" s="172"/>
      <c r="M61" s="172"/>
      <c r="N61" s="214"/>
      <c r="O61" s="283" t="s">
        <v>270</v>
      </c>
      <c r="P61" s="214"/>
      <c r="Q61" s="214"/>
      <c r="R61" s="214"/>
      <c r="S61" s="214"/>
      <c r="T61" s="214"/>
      <c r="U61" s="214"/>
      <c r="V61" s="172"/>
      <c r="W61" s="172"/>
      <c r="X61" s="172"/>
      <c r="Y61" s="172"/>
      <c r="Z61" s="172"/>
      <c r="AA61" s="172"/>
      <c r="AB61" s="172"/>
      <c r="AC61" s="172"/>
      <c r="AD61" s="73"/>
    </row>
    <row r="62" spans="1:30" ht="13.5" customHeight="1">
      <c r="A62" s="84" t="s">
        <v>59</v>
      </c>
      <c r="B62" s="32" t="s">
        <v>160</v>
      </c>
      <c r="C62" s="73"/>
      <c r="D62" s="73"/>
      <c r="E62" s="73"/>
      <c r="F62" s="73"/>
      <c r="G62" s="124"/>
      <c r="H62" s="125"/>
      <c r="I62" s="73"/>
      <c r="J62" s="73"/>
      <c r="K62" s="73"/>
      <c r="L62" s="73"/>
      <c r="M62" s="73"/>
      <c r="O62" s="32" t="s">
        <v>90</v>
      </c>
      <c r="V62" s="73"/>
      <c r="W62" s="73"/>
      <c r="X62" s="73"/>
      <c r="Y62" s="73"/>
      <c r="Z62" s="73"/>
      <c r="AA62" s="73"/>
      <c r="AB62" s="73"/>
      <c r="AC62" s="73"/>
      <c r="AD62" s="73"/>
    </row>
    <row r="63" spans="1:30" ht="13.5" customHeight="1">
      <c r="A63" s="214"/>
      <c r="B63" s="283" t="s">
        <v>91</v>
      </c>
      <c r="C63" s="172"/>
      <c r="D63" s="172"/>
      <c r="E63" s="172"/>
      <c r="F63" s="172"/>
      <c r="G63" s="248"/>
      <c r="H63" s="249"/>
      <c r="I63" s="172"/>
      <c r="J63" s="172"/>
      <c r="K63" s="172"/>
      <c r="L63" s="172"/>
      <c r="M63" s="172"/>
      <c r="N63" s="214"/>
      <c r="O63" s="32" t="s">
        <v>199</v>
      </c>
      <c r="P63" s="214"/>
      <c r="Q63" s="214"/>
      <c r="R63" s="214"/>
      <c r="S63" s="214"/>
      <c r="T63" s="214"/>
      <c r="U63" s="214"/>
      <c r="V63" s="172"/>
      <c r="W63" s="172"/>
      <c r="X63" s="172"/>
      <c r="Y63" s="172"/>
      <c r="Z63" s="172"/>
      <c r="AA63" s="172"/>
      <c r="AB63" s="172"/>
      <c r="AC63" s="172"/>
      <c r="AD63" s="73"/>
    </row>
    <row r="64" spans="3:30" ht="13.5" customHeight="1">
      <c r="C64" s="73"/>
      <c r="D64" s="73"/>
      <c r="E64" s="73"/>
      <c r="F64" s="73"/>
      <c r="G64" s="124"/>
      <c r="H64" s="125"/>
      <c r="I64" s="73"/>
      <c r="J64" s="73"/>
      <c r="K64" s="73"/>
      <c r="L64" s="73"/>
      <c r="M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2:30" ht="13.5" customHeight="1">
      <c r="B65" s="12"/>
      <c r="C65" s="73"/>
      <c r="D65" s="73"/>
      <c r="E65" s="73"/>
      <c r="F65" s="73"/>
      <c r="G65" s="124"/>
      <c r="H65" s="125"/>
      <c r="I65" s="73"/>
      <c r="J65" s="73"/>
      <c r="K65" s="73"/>
      <c r="L65" s="73"/>
      <c r="M65" s="73"/>
      <c r="O65" s="128"/>
      <c r="V65" s="73"/>
      <c r="W65" s="73"/>
      <c r="X65" s="73"/>
      <c r="Y65" s="73"/>
      <c r="Z65" s="73"/>
      <c r="AA65" s="73"/>
      <c r="AB65" s="73"/>
      <c r="AC65" s="73"/>
      <c r="AD65" s="73"/>
    </row>
    <row r="66" spans="3:30" ht="13.5" customHeight="1">
      <c r="C66" s="73"/>
      <c r="D66" s="73"/>
      <c r="E66" s="73"/>
      <c r="F66" s="73"/>
      <c r="G66" s="124"/>
      <c r="H66" s="125"/>
      <c r="I66" s="73"/>
      <c r="J66" s="73"/>
      <c r="K66" s="73"/>
      <c r="L66" s="73"/>
      <c r="M66" s="73"/>
      <c r="N66" s="73"/>
      <c r="O66" s="128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  <row r="67" spans="12:30" ht="13.5" customHeight="1">
      <c r="L67" s="73"/>
      <c r="M67" s="73"/>
      <c r="N67" s="73"/>
      <c r="O67" s="128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</row>
    <row r="68" ht="13.5" customHeight="1">
      <c r="O68" s="76"/>
    </row>
    <row r="74" ht="13.5">
      <c r="O74" s="73"/>
    </row>
    <row r="75" ht="13.5">
      <c r="O75" s="73"/>
    </row>
  </sheetData>
  <sheetProtection/>
  <mergeCells count="45">
    <mergeCell ref="A3:B7"/>
    <mergeCell ref="C3:H3"/>
    <mergeCell ref="I3:N3"/>
    <mergeCell ref="O3:R3"/>
    <mergeCell ref="S3:V3"/>
    <mergeCell ref="W3:X3"/>
    <mergeCell ref="U4:V4"/>
    <mergeCell ref="W4:X5"/>
    <mergeCell ref="S5:T5"/>
    <mergeCell ref="U5:V5"/>
    <mergeCell ref="Y3:AB3"/>
    <mergeCell ref="AC3:AC7"/>
    <mergeCell ref="C4:F4"/>
    <mergeCell ref="G4:H4"/>
    <mergeCell ref="I4:J4"/>
    <mergeCell ref="K4:L4"/>
    <mergeCell ref="M4:N4"/>
    <mergeCell ref="O4:P4"/>
    <mergeCell ref="Q4:R4"/>
    <mergeCell ref="S4:T4"/>
    <mergeCell ref="C5:D6"/>
    <mergeCell ref="E5:F6"/>
    <mergeCell ref="G5:H5"/>
    <mergeCell ref="I5:J5"/>
    <mergeCell ref="K5:L5"/>
    <mergeCell ref="M5:N5"/>
    <mergeCell ref="S6:T6"/>
    <mergeCell ref="U6:V6"/>
    <mergeCell ref="Y4:Z4"/>
    <mergeCell ref="AA4:AB4"/>
    <mergeCell ref="O5:P5"/>
    <mergeCell ref="Q5:R5"/>
    <mergeCell ref="W6:X6"/>
    <mergeCell ref="Y6:Z6"/>
    <mergeCell ref="AA6:AB6"/>
    <mergeCell ref="A1:AC1"/>
    <mergeCell ref="A9:B9"/>
    <mergeCell ref="Y5:Z5"/>
    <mergeCell ref="AA5:AB5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21">
      <selection activeCell="A3" sqref="A3:U33"/>
    </sheetView>
  </sheetViews>
  <sheetFormatPr defaultColWidth="9.140625" defaultRowHeight="15"/>
  <cols>
    <col min="1" max="1" width="4.57421875" style="71" customWidth="1"/>
    <col min="2" max="2" width="12.57421875" style="71" customWidth="1"/>
    <col min="3" max="3" width="10.57421875" style="84" customWidth="1"/>
    <col min="4" max="7" width="9.57421875" style="84" customWidth="1"/>
    <col min="8" max="8" width="10.421875" style="84" customWidth="1"/>
    <col min="9" max="11" width="9.57421875" style="84" customWidth="1"/>
    <col min="12" max="14" width="9.7109375" style="84" customWidth="1"/>
    <col min="15" max="17" width="9.57421875" style="84" customWidth="1"/>
    <col min="18" max="19" width="16.00390625" style="84" bestFit="1" customWidth="1"/>
    <col min="20" max="20" width="12.57421875" style="84" customWidth="1"/>
    <col min="21" max="21" width="5.57421875" style="71" customWidth="1"/>
    <col min="22" max="22" width="6.421875" style="71" customWidth="1"/>
    <col min="23" max="23" width="9.00390625" style="71" customWidth="1"/>
    <col min="24" max="16384" width="9.00390625" style="71" customWidth="1"/>
  </cols>
  <sheetData>
    <row r="1" spans="1:21" ht="26.25" customHeight="1">
      <c r="A1" s="337" t="s">
        <v>182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</row>
    <row r="2" spans="1:21" ht="13.5" customHeight="1" thickBo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</row>
    <row r="3" spans="1:21" ht="19.5" customHeight="1" thickTop="1">
      <c r="A3" s="354" t="s">
        <v>92</v>
      </c>
      <c r="B3" s="355"/>
      <c r="C3" s="302" t="s">
        <v>183</v>
      </c>
      <c r="D3" s="302" t="s">
        <v>567</v>
      </c>
      <c r="E3" s="478" t="s">
        <v>568</v>
      </c>
      <c r="F3" s="479"/>
      <c r="G3" s="480"/>
      <c r="H3" s="302" t="s">
        <v>271</v>
      </c>
      <c r="I3" s="302" t="s">
        <v>569</v>
      </c>
      <c r="J3" s="302" t="s">
        <v>272</v>
      </c>
      <c r="K3" s="302" t="s">
        <v>273</v>
      </c>
      <c r="L3" s="484" t="s">
        <v>274</v>
      </c>
      <c r="M3" s="485"/>
      <c r="N3" s="486"/>
      <c r="O3" s="364" t="s">
        <v>570</v>
      </c>
      <c r="P3" s="366"/>
      <c r="Q3" s="364" t="s">
        <v>571</v>
      </c>
      <c r="R3" s="365"/>
      <c r="S3" s="365"/>
      <c r="T3" s="366"/>
      <c r="U3" s="474" t="s">
        <v>93</v>
      </c>
    </row>
    <row r="4" spans="1:21" ht="19.5" customHeight="1">
      <c r="A4" s="356"/>
      <c r="B4" s="357"/>
      <c r="C4" s="487" t="s">
        <v>572</v>
      </c>
      <c r="D4" s="488" t="s">
        <v>202</v>
      </c>
      <c r="E4" s="481"/>
      <c r="F4" s="482"/>
      <c r="G4" s="483"/>
      <c r="H4" s="326" t="s">
        <v>275</v>
      </c>
      <c r="I4" s="326" t="s">
        <v>573</v>
      </c>
      <c r="J4" s="326" t="s">
        <v>276</v>
      </c>
      <c r="K4" s="303" t="s">
        <v>130</v>
      </c>
      <c r="L4" s="345" t="s">
        <v>189</v>
      </c>
      <c r="M4" s="489"/>
      <c r="N4" s="346"/>
      <c r="O4" s="507" t="s">
        <v>277</v>
      </c>
      <c r="P4" s="507" t="s">
        <v>574</v>
      </c>
      <c r="Q4" s="507" t="s">
        <v>203</v>
      </c>
      <c r="R4" s="329" t="s">
        <v>575</v>
      </c>
      <c r="S4" s="329" t="s">
        <v>576</v>
      </c>
      <c r="T4" s="329" t="s">
        <v>577</v>
      </c>
      <c r="U4" s="475"/>
    </row>
    <row r="5" spans="1:21" ht="19.5" customHeight="1">
      <c r="A5" s="356"/>
      <c r="B5" s="357"/>
      <c r="C5" s="487"/>
      <c r="D5" s="488"/>
      <c r="E5" s="472" t="s">
        <v>278</v>
      </c>
      <c r="F5" s="472" t="s">
        <v>578</v>
      </c>
      <c r="G5" s="472" t="s">
        <v>184</v>
      </c>
      <c r="H5" s="304" t="s">
        <v>579</v>
      </c>
      <c r="I5" s="305" t="s">
        <v>580</v>
      </c>
      <c r="J5" s="305" t="s">
        <v>581</v>
      </c>
      <c r="K5" s="305" t="s">
        <v>181</v>
      </c>
      <c r="L5" s="329" t="s">
        <v>582</v>
      </c>
      <c r="M5" s="329" t="s">
        <v>583</v>
      </c>
      <c r="N5" s="329" t="s">
        <v>584</v>
      </c>
      <c r="O5" s="508" t="s">
        <v>158</v>
      </c>
      <c r="P5" s="508" t="s">
        <v>158</v>
      </c>
      <c r="Q5" s="509" t="s">
        <v>585</v>
      </c>
      <c r="R5" s="326" t="s">
        <v>586</v>
      </c>
      <c r="S5" s="326" t="s">
        <v>587</v>
      </c>
      <c r="T5" s="330" t="s">
        <v>588</v>
      </c>
      <c r="U5" s="475"/>
    </row>
    <row r="6" spans="1:21" ht="19.5" customHeight="1">
      <c r="A6" s="358"/>
      <c r="B6" s="359"/>
      <c r="C6" s="306" t="s">
        <v>531</v>
      </c>
      <c r="D6" s="306" t="s">
        <v>189</v>
      </c>
      <c r="E6" s="473"/>
      <c r="F6" s="473"/>
      <c r="G6" s="473"/>
      <c r="H6" s="306" t="s">
        <v>589</v>
      </c>
      <c r="I6" s="306" t="s">
        <v>590</v>
      </c>
      <c r="J6" s="306" t="s">
        <v>591</v>
      </c>
      <c r="K6" s="306" t="s">
        <v>590</v>
      </c>
      <c r="L6" s="306" t="s">
        <v>592</v>
      </c>
      <c r="M6" s="306" t="s">
        <v>593</v>
      </c>
      <c r="N6" s="306" t="s">
        <v>279</v>
      </c>
      <c r="O6" s="510"/>
      <c r="P6" s="510"/>
      <c r="Q6" s="510" t="s">
        <v>594</v>
      </c>
      <c r="R6" s="306" t="s">
        <v>595</v>
      </c>
      <c r="S6" s="306" t="s">
        <v>595</v>
      </c>
      <c r="T6" s="306" t="s">
        <v>595</v>
      </c>
      <c r="U6" s="476"/>
    </row>
    <row r="7" spans="1:21" ht="19.5" customHeight="1">
      <c r="A7" s="75"/>
      <c r="B7" s="75"/>
      <c r="C7" s="13" t="s">
        <v>94</v>
      </c>
      <c r="D7" s="67"/>
      <c r="E7" s="15" t="s">
        <v>4</v>
      </c>
      <c r="F7" s="15" t="s">
        <v>4</v>
      </c>
      <c r="G7" s="15" t="s">
        <v>4</v>
      </c>
      <c r="H7" s="15" t="s">
        <v>4</v>
      </c>
      <c r="I7" s="14"/>
      <c r="J7" s="14"/>
      <c r="K7" s="14"/>
      <c r="L7" s="15" t="s">
        <v>4</v>
      </c>
      <c r="M7" s="15" t="s">
        <v>4</v>
      </c>
      <c r="N7" s="15" t="s">
        <v>4</v>
      </c>
      <c r="O7" s="14"/>
      <c r="P7" s="15" t="s">
        <v>4</v>
      </c>
      <c r="Q7" s="14"/>
      <c r="R7" s="15" t="s">
        <v>596</v>
      </c>
      <c r="S7" s="15" t="s">
        <v>597</v>
      </c>
      <c r="T7" s="15" t="s">
        <v>185</v>
      </c>
      <c r="U7" s="103"/>
    </row>
    <row r="8" spans="1:21" s="6" customFormat="1" ht="19.5" customHeight="1">
      <c r="A8" s="349" t="s">
        <v>95</v>
      </c>
      <c r="B8" s="349"/>
      <c r="C8" s="2">
        <v>6708.26</v>
      </c>
      <c r="D8" s="18">
        <v>265008</v>
      </c>
      <c r="E8" s="18">
        <v>694352</v>
      </c>
      <c r="F8" s="18">
        <v>333112</v>
      </c>
      <c r="G8" s="18">
        <v>361240</v>
      </c>
      <c r="H8" s="68">
        <v>103.5</v>
      </c>
      <c r="I8" s="69">
        <v>7.5</v>
      </c>
      <c r="J8" s="69">
        <v>14.3</v>
      </c>
      <c r="K8" s="69">
        <v>-6.8</v>
      </c>
      <c r="L8" s="18">
        <v>26608</v>
      </c>
      <c r="M8" s="18">
        <v>77033</v>
      </c>
      <c r="N8" s="18">
        <v>230774</v>
      </c>
      <c r="O8" s="18">
        <v>35476</v>
      </c>
      <c r="P8" s="18">
        <v>290557</v>
      </c>
      <c r="Q8" s="511">
        <v>0.39</v>
      </c>
      <c r="R8" s="18">
        <v>433891101</v>
      </c>
      <c r="S8" s="18">
        <v>426272604</v>
      </c>
      <c r="T8" s="70">
        <v>85808272</v>
      </c>
      <c r="U8" s="19" t="s">
        <v>280</v>
      </c>
    </row>
    <row r="9" spans="1:21" ht="19.5" customHeight="1">
      <c r="A9" s="75"/>
      <c r="B9" s="75"/>
      <c r="C9" s="87"/>
      <c r="D9" s="83"/>
      <c r="E9" s="83"/>
      <c r="F9" s="83"/>
      <c r="G9" s="83"/>
      <c r="H9" s="131"/>
      <c r="I9" s="132"/>
      <c r="J9" s="133"/>
      <c r="K9" s="133"/>
      <c r="L9" s="83"/>
      <c r="M9" s="83"/>
      <c r="N9" s="83"/>
      <c r="O9" s="83"/>
      <c r="P9" s="83"/>
      <c r="Q9" s="512"/>
      <c r="R9" s="134"/>
      <c r="S9" s="134"/>
      <c r="T9" s="134"/>
      <c r="U9" s="77"/>
    </row>
    <row r="10" spans="1:21" ht="19.5" customHeight="1">
      <c r="A10" s="135">
        <v>201</v>
      </c>
      <c r="B10" s="136" t="s">
        <v>96</v>
      </c>
      <c r="C10" s="87">
        <v>572.99</v>
      </c>
      <c r="D10" s="83">
        <v>83031</v>
      </c>
      <c r="E10" s="83">
        <v>206230</v>
      </c>
      <c r="F10" s="83">
        <v>99565</v>
      </c>
      <c r="G10" s="83">
        <v>106665</v>
      </c>
      <c r="H10" s="131">
        <v>359.9</v>
      </c>
      <c r="I10" s="132">
        <v>7.9</v>
      </c>
      <c r="J10" s="133">
        <v>11.7</v>
      </c>
      <c r="K10" s="133">
        <v>-3.8</v>
      </c>
      <c r="L10" s="83">
        <v>3784</v>
      </c>
      <c r="M10" s="83">
        <v>17619</v>
      </c>
      <c r="N10" s="83">
        <v>74949</v>
      </c>
      <c r="O10" s="83">
        <v>10418</v>
      </c>
      <c r="P10" s="83">
        <v>94347</v>
      </c>
      <c r="Q10" s="512">
        <v>0.58</v>
      </c>
      <c r="R10" s="134">
        <v>98775496</v>
      </c>
      <c r="S10" s="134">
        <v>97289661</v>
      </c>
      <c r="T10" s="134">
        <v>28578780</v>
      </c>
      <c r="U10" s="90">
        <v>201</v>
      </c>
    </row>
    <row r="11" spans="1:21" ht="19.5" customHeight="1">
      <c r="A11" s="135">
        <v>202</v>
      </c>
      <c r="B11" s="136" t="s">
        <v>97</v>
      </c>
      <c r="C11" s="87">
        <v>690.68</v>
      </c>
      <c r="D11" s="137">
        <v>24498</v>
      </c>
      <c r="E11" s="138">
        <v>58105</v>
      </c>
      <c r="F11" s="138">
        <v>28600</v>
      </c>
      <c r="G11" s="138">
        <v>29505</v>
      </c>
      <c r="H11" s="513">
        <v>84.1</v>
      </c>
      <c r="I11" s="132">
        <v>7</v>
      </c>
      <c r="J11" s="132">
        <v>15.5</v>
      </c>
      <c r="K11" s="132">
        <v>-8.6</v>
      </c>
      <c r="L11" s="83">
        <v>2013</v>
      </c>
      <c r="M11" s="83">
        <v>5830</v>
      </c>
      <c r="N11" s="83">
        <v>20046</v>
      </c>
      <c r="O11" s="134">
        <v>3209</v>
      </c>
      <c r="P11" s="134">
        <v>25674</v>
      </c>
      <c r="Q11" s="512">
        <v>0.4</v>
      </c>
      <c r="R11" s="134">
        <v>38622238</v>
      </c>
      <c r="S11" s="134">
        <v>38135523</v>
      </c>
      <c r="T11" s="134">
        <v>7399084</v>
      </c>
      <c r="U11" s="90">
        <v>202</v>
      </c>
    </row>
    <row r="12" spans="1:21" ht="19.5" customHeight="1">
      <c r="A12" s="135">
        <v>203</v>
      </c>
      <c r="B12" s="136" t="s">
        <v>98</v>
      </c>
      <c r="C12" s="87">
        <v>624.36</v>
      </c>
      <c r="D12" s="137">
        <v>60130</v>
      </c>
      <c r="E12" s="138">
        <v>171938</v>
      </c>
      <c r="F12" s="138">
        <v>82707</v>
      </c>
      <c r="G12" s="138">
        <v>89231</v>
      </c>
      <c r="H12" s="513">
        <v>275.4</v>
      </c>
      <c r="I12" s="132">
        <v>8.5</v>
      </c>
      <c r="J12" s="132">
        <v>11.9</v>
      </c>
      <c r="K12" s="132">
        <v>-3.4</v>
      </c>
      <c r="L12" s="134">
        <v>5421</v>
      </c>
      <c r="M12" s="134">
        <v>22962</v>
      </c>
      <c r="N12" s="134">
        <v>55898</v>
      </c>
      <c r="O12" s="134">
        <v>8346</v>
      </c>
      <c r="P12" s="134">
        <v>74293</v>
      </c>
      <c r="Q12" s="512">
        <v>0.53</v>
      </c>
      <c r="R12" s="134">
        <v>81465297</v>
      </c>
      <c r="S12" s="134">
        <v>80071096</v>
      </c>
      <c r="T12" s="134">
        <v>21652761</v>
      </c>
      <c r="U12" s="90">
        <v>203</v>
      </c>
    </row>
    <row r="13" spans="1:21" ht="19.5" customHeight="1">
      <c r="A13" s="135">
        <v>204</v>
      </c>
      <c r="B13" s="136" t="s">
        <v>99</v>
      </c>
      <c r="C13" s="87">
        <v>733.19</v>
      </c>
      <c r="D13" s="83">
        <v>19037</v>
      </c>
      <c r="E13" s="83">
        <v>47718</v>
      </c>
      <c r="F13" s="83">
        <v>22468</v>
      </c>
      <c r="G13" s="83">
        <v>25250</v>
      </c>
      <c r="H13" s="513">
        <v>65.1</v>
      </c>
      <c r="I13" s="132">
        <v>6.9</v>
      </c>
      <c r="J13" s="132">
        <v>15.2</v>
      </c>
      <c r="K13" s="132">
        <v>-8.4</v>
      </c>
      <c r="L13" s="83">
        <v>1875</v>
      </c>
      <c r="M13" s="83">
        <v>4806</v>
      </c>
      <c r="N13" s="83">
        <v>15852</v>
      </c>
      <c r="O13" s="134">
        <v>2602</v>
      </c>
      <c r="P13" s="134">
        <v>20074</v>
      </c>
      <c r="Q13" s="512">
        <v>0.41</v>
      </c>
      <c r="R13" s="134">
        <v>24874039</v>
      </c>
      <c r="S13" s="134">
        <v>24332198</v>
      </c>
      <c r="T13" s="134">
        <v>5431884</v>
      </c>
      <c r="U13" s="90">
        <v>204</v>
      </c>
    </row>
    <row r="14" spans="1:21" ht="19.5" customHeight="1">
      <c r="A14" s="135">
        <v>205</v>
      </c>
      <c r="B14" s="136" t="s">
        <v>100</v>
      </c>
      <c r="C14" s="87">
        <v>435.71</v>
      </c>
      <c r="D14" s="83">
        <v>13613</v>
      </c>
      <c r="E14" s="83">
        <v>35166</v>
      </c>
      <c r="F14" s="83">
        <v>16616</v>
      </c>
      <c r="G14" s="83">
        <v>18550</v>
      </c>
      <c r="H14" s="513">
        <v>80.7</v>
      </c>
      <c r="I14" s="132">
        <v>6.7</v>
      </c>
      <c r="J14" s="132">
        <v>18.4</v>
      </c>
      <c r="K14" s="132">
        <v>-11.7</v>
      </c>
      <c r="L14" s="83">
        <v>1678</v>
      </c>
      <c r="M14" s="83">
        <v>4276</v>
      </c>
      <c r="N14" s="83">
        <v>10657</v>
      </c>
      <c r="O14" s="134">
        <v>1889</v>
      </c>
      <c r="P14" s="134">
        <v>12986</v>
      </c>
      <c r="Q14" s="512">
        <v>0.28</v>
      </c>
      <c r="R14" s="134">
        <v>24665604</v>
      </c>
      <c r="S14" s="134">
        <v>24288029</v>
      </c>
      <c r="T14" s="134">
        <v>3660341</v>
      </c>
      <c r="U14" s="90">
        <v>205</v>
      </c>
    </row>
    <row r="15" spans="1:21" ht="19.5" customHeight="1">
      <c r="A15" s="135">
        <v>206</v>
      </c>
      <c r="B15" s="136" t="s">
        <v>101</v>
      </c>
      <c r="C15" s="87">
        <v>420.93</v>
      </c>
      <c r="D15" s="137">
        <v>12805</v>
      </c>
      <c r="E15" s="138">
        <v>39528</v>
      </c>
      <c r="F15" s="138">
        <v>18859</v>
      </c>
      <c r="G15" s="138">
        <v>20669</v>
      </c>
      <c r="H15" s="513">
        <v>93.9</v>
      </c>
      <c r="I15" s="132">
        <v>6.5</v>
      </c>
      <c r="J15" s="132">
        <v>15.5</v>
      </c>
      <c r="K15" s="132">
        <v>-8.9</v>
      </c>
      <c r="L15" s="83">
        <v>2388</v>
      </c>
      <c r="M15" s="83">
        <v>5781</v>
      </c>
      <c r="N15" s="83">
        <v>11655</v>
      </c>
      <c r="O15" s="134">
        <v>1682</v>
      </c>
      <c r="P15" s="134">
        <v>15339</v>
      </c>
      <c r="Q15" s="512">
        <v>0.37</v>
      </c>
      <c r="R15" s="134">
        <v>27845499</v>
      </c>
      <c r="S15" s="134">
        <v>27481499</v>
      </c>
      <c r="T15" s="134">
        <v>5304264</v>
      </c>
      <c r="U15" s="90">
        <v>206</v>
      </c>
    </row>
    <row r="16" spans="1:21" ht="19.5" customHeight="1">
      <c r="A16" s="135">
        <v>207</v>
      </c>
      <c r="B16" s="136" t="s">
        <v>102</v>
      </c>
      <c r="C16" s="87">
        <v>268.24</v>
      </c>
      <c r="D16" s="137">
        <v>10123</v>
      </c>
      <c r="E16" s="138">
        <v>24468</v>
      </c>
      <c r="F16" s="138">
        <v>11397</v>
      </c>
      <c r="G16" s="138">
        <v>13071</v>
      </c>
      <c r="H16" s="513">
        <v>91.2</v>
      </c>
      <c r="I16" s="132">
        <v>6.7</v>
      </c>
      <c r="J16" s="132">
        <v>16.3</v>
      </c>
      <c r="K16" s="132">
        <v>-9.6</v>
      </c>
      <c r="L16" s="83">
        <v>583</v>
      </c>
      <c r="M16" s="83">
        <v>2855</v>
      </c>
      <c r="N16" s="83">
        <v>7824</v>
      </c>
      <c r="O16" s="134">
        <v>1291</v>
      </c>
      <c r="P16" s="134">
        <v>9271</v>
      </c>
      <c r="Q16" s="512">
        <v>0.33</v>
      </c>
      <c r="R16" s="134">
        <v>15650517</v>
      </c>
      <c r="S16" s="134">
        <v>15031823</v>
      </c>
      <c r="T16" s="134">
        <v>2812765</v>
      </c>
      <c r="U16" s="90">
        <v>207</v>
      </c>
    </row>
    <row r="17" spans="1:21" ht="19.5" customHeight="1">
      <c r="A17" s="135">
        <v>209</v>
      </c>
      <c r="B17" s="136" t="s">
        <v>103</v>
      </c>
      <c r="C17" s="87">
        <v>553.18</v>
      </c>
      <c r="D17" s="514">
        <v>12527</v>
      </c>
      <c r="E17" s="515">
        <v>39032</v>
      </c>
      <c r="F17" s="515">
        <v>18647</v>
      </c>
      <c r="G17" s="515">
        <v>20385</v>
      </c>
      <c r="H17" s="513">
        <v>70.6</v>
      </c>
      <c r="I17" s="132">
        <v>6.5</v>
      </c>
      <c r="J17" s="132">
        <v>17.7</v>
      </c>
      <c r="K17" s="132">
        <v>-11.2</v>
      </c>
      <c r="L17" s="83">
        <v>2315</v>
      </c>
      <c r="M17" s="83">
        <v>5559</v>
      </c>
      <c r="N17" s="83">
        <v>11881</v>
      </c>
      <c r="O17" s="134">
        <v>1754</v>
      </c>
      <c r="P17" s="134">
        <v>13342</v>
      </c>
      <c r="Q17" s="512">
        <v>0.25</v>
      </c>
      <c r="R17" s="134">
        <v>29749853</v>
      </c>
      <c r="S17" s="134">
        <v>29336372</v>
      </c>
      <c r="T17" s="134">
        <v>4141847</v>
      </c>
      <c r="U17" s="90">
        <v>209</v>
      </c>
    </row>
    <row r="18" spans="1:21" ht="19.5" customHeight="1">
      <c r="A18" s="135">
        <v>343</v>
      </c>
      <c r="B18" s="136" t="s">
        <v>104</v>
      </c>
      <c r="C18" s="139">
        <v>368.01</v>
      </c>
      <c r="D18" s="514">
        <v>4464</v>
      </c>
      <c r="E18" s="515">
        <v>13063</v>
      </c>
      <c r="F18" s="515">
        <v>6216</v>
      </c>
      <c r="G18" s="515">
        <v>6847</v>
      </c>
      <c r="H18" s="513">
        <v>35.5</v>
      </c>
      <c r="I18" s="132">
        <v>5.1</v>
      </c>
      <c r="J18" s="132">
        <v>20.5</v>
      </c>
      <c r="K18" s="132">
        <v>-15.4</v>
      </c>
      <c r="L18" s="83">
        <v>1516</v>
      </c>
      <c r="M18" s="83">
        <v>1975</v>
      </c>
      <c r="N18" s="83">
        <v>3409</v>
      </c>
      <c r="O18" s="134">
        <v>662</v>
      </c>
      <c r="P18" s="134">
        <v>4755</v>
      </c>
      <c r="Q18" s="512">
        <v>0.17</v>
      </c>
      <c r="R18" s="134">
        <v>14854512</v>
      </c>
      <c r="S18" s="134">
        <v>14551943</v>
      </c>
      <c r="T18" s="134">
        <v>1227639</v>
      </c>
      <c r="U18" s="90">
        <v>343</v>
      </c>
    </row>
    <row r="19" spans="1:21" ht="19.5" customHeight="1">
      <c r="A19" s="135">
        <v>386</v>
      </c>
      <c r="B19" s="136" t="s">
        <v>105</v>
      </c>
      <c r="C19" s="87">
        <v>242.88</v>
      </c>
      <c r="D19" s="514">
        <v>1842</v>
      </c>
      <c r="E19" s="515">
        <v>5031</v>
      </c>
      <c r="F19" s="515">
        <v>2359</v>
      </c>
      <c r="G19" s="515">
        <v>2672</v>
      </c>
      <c r="H19" s="513">
        <v>20.7</v>
      </c>
      <c r="I19" s="132">
        <v>5.5</v>
      </c>
      <c r="J19" s="132">
        <v>20.7</v>
      </c>
      <c r="K19" s="132">
        <v>-15.2</v>
      </c>
      <c r="L19" s="83">
        <v>621</v>
      </c>
      <c r="M19" s="83">
        <v>521</v>
      </c>
      <c r="N19" s="83">
        <v>1507</v>
      </c>
      <c r="O19" s="134">
        <v>300</v>
      </c>
      <c r="P19" s="134">
        <v>1892</v>
      </c>
      <c r="Q19" s="512">
        <v>0.14</v>
      </c>
      <c r="R19" s="134">
        <v>7662189</v>
      </c>
      <c r="S19" s="134">
        <v>7529247</v>
      </c>
      <c r="T19" s="134">
        <v>499695</v>
      </c>
      <c r="U19" s="90">
        <v>386</v>
      </c>
    </row>
    <row r="20" spans="1:21" ht="19.5" customHeight="1">
      <c r="A20" s="135">
        <v>441</v>
      </c>
      <c r="B20" s="136" t="s">
        <v>106</v>
      </c>
      <c r="C20" s="140">
        <v>106.43</v>
      </c>
      <c r="D20" s="514">
        <v>1457</v>
      </c>
      <c r="E20" s="515">
        <v>3442</v>
      </c>
      <c r="F20" s="515">
        <v>1604</v>
      </c>
      <c r="G20" s="515">
        <v>1838</v>
      </c>
      <c r="H20" s="513">
        <v>32.3</v>
      </c>
      <c r="I20" s="132">
        <v>5.7</v>
      </c>
      <c r="J20" s="141">
        <v>19.3</v>
      </c>
      <c r="K20" s="132">
        <v>-13.6</v>
      </c>
      <c r="L20" s="83">
        <v>232</v>
      </c>
      <c r="M20" s="83">
        <v>281</v>
      </c>
      <c r="N20" s="83">
        <v>1138</v>
      </c>
      <c r="O20" s="134">
        <v>245</v>
      </c>
      <c r="P20" s="134">
        <v>1499</v>
      </c>
      <c r="Q20" s="512">
        <v>0.16</v>
      </c>
      <c r="R20" s="134">
        <v>4149995</v>
      </c>
      <c r="S20" s="134">
        <v>3959873</v>
      </c>
      <c r="T20" s="134">
        <v>323038</v>
      </c>
      <c r="U20" s="90">
        <v>441</v>
      </c>
    </row>
    <row r="21" spans="1:21" ht="19.5" customHeight="1">
      <c r="A21" s="135">
        <v>448</v>
      </c>
      <c r="B21" s="136" t="s">
        <v>107</v>
      </c>
      <c r="C21" s="140">
        <v>282.92</v>
      </c>
      <c r="D21" s="514">
        <v>2010</v>
      </c>
      <c r="E21" s="515">
        <v>4900</v>
      </c>
      <c r="F21" s="515">
        <v>2309</v>
      </c>
      <c r="G21" s="515">
        <v>2591</v>
      </c>
      <c r="H21" s="513">
        <v>17.3</v>
      </c>
      <c r="I21" s="132">
        <v>4.1</v>
      </c>
      <c r="J21" s="132">
        <v>26.2</v>
      </c>
      <c r="K21" s="132">
        <v>-22</v>
      </c>
      <c r="L21" s="83">
        <v>370</v>
      </c>
      <c r="M21" s="83">
        <v>512</v>
      </c>
      <c r="N21" s="83">
        <v>1407</v>
      </c>
      <c r="O21" s="134">
        <v>277</v>
      </c>
      <c r="P21" s="134">
        <v>1367</v>
      </c>
      <c r="Q21" s="512">
        <v>0.13</v>
      </c>
      <c r="R21" s="134">
        <v>6665830</v>
      </c>
      <c r="S21" s="134">
        <v>6361603</v>
      </c>
      <c r="T21" s="134">
        <v>451021</v>
      </c>
      <c r="U21" s="90">
        <v>448</v>
      </c>
    </row>
    <row r="22" spans="1:21" ht="19.5" customHeight="1">
      <c r="A22" s="135">
        <v>449</v>
      </c>
      <c r="B22" s="136" t="s">
        <v>108</v>
      </c>
      <c r="C22" s="87">
        <v>419.29</v>
      </c>
      <c r="D22" s="514">
        <v>4224</v>
      </c>
      <c r="E22" s="515">
        <v>11101</v>
      </c>
      <c r="F22" s="515">
        <v>5260</v>
      </c>
      <c r="G22" s="515">
        <v>5841</v>
      </c>
      <c r="H22" s="513">
        <v>26.5</v>
      </c>
      <c r="I22" s="132">
        <v>6.5</v>
      </c>
      <c r="J22" s="132">
        <v>21.8</v>
      </c>
      <c r="K22" s="132">
        <v>-15.3</v>
      </c>
      <c r="L22" s="83">
        <v>1242</v>
      </c>
      <c r="M22" s="83">
        <v>988</v>
      </c>
      <c r="N22" s="83">
        <v>3480</v>
      </c>
      <c r="O22" s="134">
        <v>628</v>
      </c>
      <c r="P22" s="134">
        <v>3774</v>
      </c>
      <c r="Q22" s="512">
        <v>0.17</v>
      </c>
      <c r="R22" s="134">
        <v>12002427</v>
      </c>
      <c r="S22" s="134">
        <v>11731658</v>
      </c>
      <c r="T22" s="134">
        <v>1021238</v>
      </c>
      <c r="U22" s="90">
        <v>449</v>
      </c>
    </row>
    <row r="23" spans="1:21" ht="19.5" customHeight="1">
      <c r="A23" s="135">
        <v>501</v>
      </c>
      <c r="B23" s="136" t="s">
        <v>109</v>
      </c>
      <c r="C23" s="87">
        <v>307.03</v>
      </c>
      <c r="D23" s="514">
        <v>3300</v>
      </c>
      <c r="E23" s="515">
        <v>7653</v>
      </c>
      <c r="F23" s="515">
        <v>3530</v>
      </c>
      <c r="G23" s="515">
        <v>4123</v>
      </c>
      <c r="H23" s="513">
        <v>24.9</v>
      </c>
      <c r="I23" s="132">
        <v>5.2</v>
      </c>
      <c r="J23" s="132">
        <v>14.9</v>
      </c>
      <c r="K23" s="132">
        <v>-9.8</v>
      </c>
      <c r="L23" s="83">
        <v>714</v>
      </c>
      <c r="M23" s="83">
        <v>686</v>
      </c>
      <c r="N23" s="83">
        <v>2451</v>
      </c>
      <c r="O23" s="134">
        <v>412</v>
      </c>
      <c r="P23" s="134">
        <v>2256</v>
      </c>
      <c r="Q23" s="512">
        <v>0.17</v>
      </c>
      <c r="R23" s="134">
        <v>9130589</v>
      </c>
      <c r="S23" s="134">
        <v>8929572</v>
      </c>
      <c r="T23" s="134">
        <v>700800</v>
      </c>
      <c r="U23" s="90">
        <v>501</v>
      </c>
    </row>
    <row r="24" spans="1:21" ht="19.5" customHeight="1">
      <c r="A24" s="135">
        <v>505</v>
      </c>
      <c r="B24" s="136" t="s">
        <v>110</v>
      </c>
      <c r="C24" s="87">
        <v>336.5</v>
      </c>
      <c r="D24" s="514">
        <v>2810</v>
      </c>
      <c r="E24" s="515">
        <v>6374</v>
      </c>
      <c r="F24" s="515">
        <v>2986</v>
      </c>
      <c r="G24" s="515">
        <v>3388</v>
      </c>
      <c r="H24" s="513">
        <v>18.9</v>
      </c>
      <c r="I24" s="132">
        <v>7.6</v>
      </c>
      <c r="J24" s="132">
        <v>20.1</v>
      </c>
      <c r="K24" s="132">
        <v>-12.5</v>
      </c>
      <c r="L24" s="83">
        <v>585</v>
      </c>
      <c r="M24" s="83">
        <v>862</v>
      </c>
      <c r="N24" s="83">
        <v>1836</v>
      </c>
      <c r="O24" s="134">
        <v>375</v>
      </c>
      <c r="P24" s="134">
        <v>2632</v>
      </c>
      <c r="Q24" s="512">
        <v>0.17</v>
      </c>
      <c r="R24" s="134">
        <v>6780025</v>
      </c>
      <c r="S24" s="134">
        <v>6632939</v>
      </c>
      <c r="T24" s="134">
        <v>577881</v>
      </c>
      <c r="U24" s="90">
        <v>505</v>
      </c>
    </row>
    <row r="25" spans="1:21" ht="19.5" customHeight="1">
      <c r="A25" s="135">
        <v>525</v>
      </c>
      <c r="B25" s="136" t="s">
        <v>111</v>
      </c>
      <c r="C25" s="87">
        <v>33.44</v>
      </c>
      <c r="D25" s="514">
        <v>1057</v>
      </c>
      <c r="E25" s="515">
        <v>2353</v>
      </c>
      <c r="F25" s="515">
        <v>1125</v>
      </c>
      <c r="G25" s="515">
        <v>1228</v>
      </c>
      <c r="H25" s="513">
        <v>70.4</v>
      </c>
      <c r="I25" s="132">
        <v>5.2</v>
      </c>
      <c r="J25" s="132">
        <v>14.3</v>
      </c>
      <c r="K25" s="132">
        <v>-9.1</v>
      </c>
      <c r="L25" s="83">
        <v>184</v>
      </c>
      <c r="M25" s="83">
        <v>176</v>
      </c>
      <c r="N25" s="83">
        <v>773</v>
      </c>
      <c r="O25" s="134">
        <v>172</v>
      </c>
      <c r="P25" s="134">
        <v>824</v>
      </c>
      <c r="Q25" s="512">
        <v>0.1</v>
      </c>
      <c r="R25" s="134">
        <v>4934051</v>
      </c>
      <c r="S25" s="134">
        <v>4814966</v>
      </c>
      <c r="T25" s="134">
        <v>206808</v>
      </c>
      <c r="U25" s="90">
        <v>525</v>
      </c>
    </row>
    <row r="26" spans="1:21" ht="19.5" customHeight="1">
      <c r="A26" s="135">
        <v>526</v>
      </c>
      <c r="B26" s="136" t="s">
        <v>112</v>
      </c>
      <c r="C26" s="87">
        <v>55.96</v>
      </c>
      <c r="D26" s="83">
        <v>1499</v>
      </c>
      <c r="E26" s="83">
        <v>3027</v>
      </c>
      <c r="F26" s="83">
        <v>1537</v>
      </c>
      <c r="G26" s="83">
        <v>1490</v>
      </c>
      <c r="H26" s="513">
        <v>54.1</v>
      </c>
      <c r="I26" s="132">
        <v>5.2</v>
      </c>
      <c r="J26" s="132">
        <v>18.2</v>
      </c>
      <c r="K26" s="132">
        <v>-13</v>
      </c>
      <c r="L26" s="83">
        <v>249</v>
      </c>
      <c r="M26" s="83">
        <v>210</v>
      </c>
      <c r="N26" s="83">
        <v>988</v>
      </c>
      <c r="O26" s="134">
        <v>205</v>
      </c>
      <c r="P26" s="134">
        <v>985</v>
      </c>
      <c r="Q26" s="512">
        <v>0.12</v>
      </c>
      <c r="R26" s="134">
        <v>7066863</v>
      </c>
      <c r="S26" s="134">
        <v>7009713</v>
      </c>
      <c r="T26" s="134">
        <v>306833</v>
      </c>
      <c r="U26" s="90">
        <v>526</v>
      </c>
    </row>
    <row r="27" spans="1:21" ht="19.5" customHeight="1">
      <c r="A27" s="323">
        <v>527</v>
      </c>
      <c r="B27" s="142" t="s">
        <v>113</v>
      </c>
      <c r="C27" s="140">
        <v>13.7</v>
      </c>
      <c r="D27" s="514">
        <v>331</v>
      </c>
      <c r="E27" s="514">
        <v>615</v>
      </c>
      <c r="F27" s="514">
        <v>308</v>
      </c>
      <c r="G27" s="514">
        <v>307</v>
      </c>
      <c r="H27" s="516">
        <v>44.9</v>
      </c>
      <c r="I27" s="132">
        <v>4.7</v>
      </c>
      <c r="J27" s="132">
        <v>7.9</v>
      </c>
      <c r="K27" s="132">
        <v>-3.1</v>
      </c>
      <c r="L27" s="83">
        <v>52</v>
      </c>
      <c r="M27" s="83">
        <v>19</v>
      </c>
      <c r="N27" s="83">
        <v>183</v>
      </c>
      <c r="O27" s="134">
        <v>43</v>
      </c>
      <c r="P27" s="134">
        <v>131</v>
      </c>
      <c r="Q27" s="512">
        <v>0.08</v>
      </c>
      <c r="R27" s="134">
        <v>1907570</v>
      </c>
      <c r="S27" s="134">
        <v>1848336</v>
      </c>
      <c r="T27" s="134">
        <v>49134</v>
      </c>
      <c r="U27" s="90">
        <v>527</v>
      </c>
    </row>
    <row r="28" spans="1:21" ht="19.5" customHeight="1">
      <c r="A28" s="323">
        <v>528</v>
      </c>
      <c r="B28" s="142" t="s">
        <v>114</v>
      </c>
      <c r="C28" s="140">
        <v>242.82</v>
      </c>
      <c r="D28" s="514">
        <v>6250</v>
      </c>
      <c r="E28" s="514">
        <v>14608</v>
      </c>
      <c r="F28" s="514">
        <v>7019</v>
      </c>
      <c r="G28" s="514">
        <v>7589</v>
      </c>
      <c r="H28" s="516">
        <v>60.2</v>
      </c>
      <c r="I28" s="132">
        <v>7.1</v>
      </c>
      <c r="J28" s="132">
        <v>18</v>
      </c>
      <c r="K28" s="132">
        <v>-10.9</v>
      </c>
      <c r="L28" s="83">
        <v>786</v>
      </c>
      <c r="M28" s="83">
        <v>1115</v>
      </c>
      <c r="N28" s="83">
        <v>4840</v>
      </c>
      <c r="O28" s="134">
        <v>966</v>
      </c>
      <c r="P28" s="134">
        <v>5116</v>
      </c>
      <c r="Q28" s="512">
        <v>0.19</v>
      </c>
      <c r="R28" s="134">
        <v>17088507</v>
      </c>
      <c r="S28" s="134">
        <v>16936553</v>
      </c>
      <c r="T28" s="134">
        <v>1462459</v>
      </c>
      <c r="U28" s="90">
        <v>528</v>
      </c>
    </row>
    <row r="29" spans="1:21" ht="19.5" customHeight="1">
      <c r="A29" s="324"/>
      <c r="B29" s="143"/>
      <c r="C29" s="144"/>
      <c r="D29" s="145"/>
      <c r="E29" s="145"/>
      <c r="F29" s="145"/>
      <c r="G29" s="145"/>
      <c r="H29" s="517"/>
      <c r="I29" s="146"/>
      <c r="J29" s="146"/>
      <c r="K29" s="147"/>
      <c r="L29" s="94"/>
      <c r="M29" s="94"/>
      <c r="N29" s="94"/>
      <c r="O29" s="94"/>
      <c r="P29" s="94"/>
      <c r="Q29" s="148"/>
      <c r="R29" s="145"/>
      <c r="S29" s="145"/>
      <c r="T29" s="145"/>
      <c r="U29" s="110"/>
    </row>
    <row r="30" spans="1:21" ht="19.5" customHeight="1">
      <c r="A30" s="71" t="s">
        <v>57</v>
      </c>
      <c r="B30" s="25" t="s">
        <v>201</v>
      </c>
      <c r="C30" s="76"/>
      <c r="D30" s="76"/>
      <c r="E30" s="76"/>
      <c r="F30" s="76"/>
      <c r="G30" s="76"/>
      <c r="H30" s="76"/>
      <c r="I30" s="76"/>
      <c r="J30" s="76"/>
      <c r="K30" s="76"/>
      <c r="L30" s="26" t="s">
        <v>115</v>
      </c>
      <c r="M30" s="76"/>
      <c r="N30" s="76"/>
      <c r="P30" s="76"/>
      <c r="Q30" s="76"/>
      <c r="R30" s="76"/>
      <c r="S30" s="76"/>
      <c r="T30" s="76"/>
      <c r="U30" s="75"/>
    </row>
    <row r="31" spans="1:21" ht="19.5" customHeight="1">
      <c r="A31" s="71" t="s">
        <v>598</v>
      </c>
      <c r="B31" s="25" t="s">
        <v>116</v>
      </c>
      <c r="C31" s="76"/>
      <c r="D31" s="76"/>
      <c r="E31" s="76"/>
      <c r="F31" s="76"/>
      <c r="G31" s="76"/>
      <c r="H31" s="76"/>
      <c r="I31" s="76"/>
      <c r="J31" s="76"/>
      <c r="K31" s="76"/>
      <c r="L31" s="26" t="s">
        <v>117</v>
      </c>
      <c r="M31" s="76"/>
      <c r="N31" s="76"/>
      <c r="P31" s="76"/>
      <c r="Q31" s="76"/>
      <c r="R31" s="81"/>
      <c r="S31" s="76"/>
      <c r="T31" s="76"/>
      <c r="U31" s="75"/>
    </row>
    <row r="32" spans="1:21" ht="19.5" customHeight="1">
      <c r="A32" s="307"/>
      <c r="B32" s="34"/>
      <c r="C32" s="76"/>
      <c r="D32" s="76"/>
      <c r="E32" s="76"/>
      <c r="F32" s="76"/>
      <c r="G32" s="76"/>
      <c r="H32" s="76"/>
      <c r="I32" s="76"/>
      <c r="J32" s="76"/>
      <c r="K32" s="76"/>
      <c r="L32" s="477" t="s">
        <v>281</v>
      </c>
      <c r="M32" s="477"/>
      <c r="N32" s="477"/>
      <c r="O32" s="477"/>
      <c r="P32" s="477"/>
      <c r="Q32" s="477"/>
      <c r="R32" s="76"/>
      <c r="S32" s="76"/>
      <c r="T32" s="76"/>
      <c r="U32" s="75"/>
    </row>
    <row r="33" spans="2:21" ht="19.5" customHeight="1">
      <c r="B33" s="34"/>
      <c r="C33" s="76"/>
      <c r="D33" s="76"/>
      <c r="E33" s="76"/>
      <c r="F33" s="76"/>
      <c r="G33" s="76"/>
      <c r="H33" s="76"/>
      <c r="I33" s="76"/>
      <c r="J33" s="76"/>
      <c r="K33" s="76"/>
      <c r="L33" s="26" t="s">
        <v>118</v>
      </c>
      <c r="M33" s="76"/>
      <c r="N33" s="76"/>
      <c r="P33" s="76"/>
      <c r="Q33" s="76"/>
      <c r="R33" s="73"/>
      <c r="S33" s="76"/>
      <c r="T33" s="76"/>
      <c r="U33" s="75"/>
    </row>
    <row r="34" spans="1:21" ht="13.5" customHeight="1">
      <c r="A34" s="75"/>
      <c r="B34" s="72"/>
      <c r="C34" s="73"/>
      <c r="D34" s="73"/>
      <c r="E34" s="73"/>
      <c r="F34" s="73"/>
      <c r="G34" s="73"/>
      <c r="H34" s="76"/>
      <c r="I34" s="76"/>
      <c r="J34" s="76"/>
      <c r="K34" s="76"/>
      <c r="L34" s="76"/>
      <c r="M34" s="76"/>
      <c r="N34" s="76"/>
      <c r="O34" s="99"/>
      <c r="P34" s="76"/>
      <c r="Q34" s="73"/>
      <c r="R34" s="73"/>
      <c r="S34" s="76"/>
      <c r="T34" s="76"/>
      <c r="U34" s="75"/>
    </row>
    <row r="35" spans="1:21" ht="13.5" customHeight="1">
      <c r="A35" s="75"/>
      <c r="B35" s="72"/>
      <c r="C35" s="73"/>
      <c r="D35" s="73"/>
      <c r="E35" s="73"/>
      <c r="F35" s="73"/>
      <c r="G35" s="73"/>
      <c r="H35" s="76"/>
      <c r="I35" s="76"/>
      <c r="J35" s="76"/>
      <c r="K35" s="76"/>
      <c r="L35" s="76"/>
      <c r="M35" s="76"/>
      <c r="N35" s="76"/>
      <c r="R35" s="149"/>
      <c r="S35" s="76"/>
      <c r="T35" s="76"/>
      <c r="U35" s="75"/>
    </row>
    <row r="36" spans="1:21" ht="13.5" customHeight="1">
      <c r="A36" s="78"/>
      <c r="B36" s="150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Q36" s="149"/>
      <c r="R36" s="149"/>
      <c r="S36" s="149"/>
      <c r="T36" s="149"/>
      <c r="U36" s="78"/>
    </row>
    <row r="37" spans="1:21" ht="13.5">
      <c r="A37" s="78"/>
      <c r="B37" s="150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51"/>
      <c r="P37" s="149"/>
      <c r="Q37" s="149"/>
      <c r="R37" s="149"/>
      <c r="S37" s="149"/>
      <c r="T37" s="149"/>
      <c r="U37" s="78"/>
    </row>
    <row r="38" spans="1:21" ht="13.5">
      <c r="A38" s="78"/>
      <c r="B38" s="150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S38" s="149"/>
      <c r="T38" s="149"/>
      <c r="U38" s="78"/>
    </row>
    <row r="39" spans="15:16" ht="13.5">
      <c r="O39" s="149"/>
      <c r="P39" s="149"/>
    </row>
  </sheetData>
  <sheetProtection/>
  <mergeCells count="15">
    <mergeCell ref="O3:P3"/>
    <mergeCell ref="Q3:T3"/>
    <mergeCell ref="C4:C5"/>
    <mergeCell ref="D4:D5"/>
    <mergeCell ref="L4:N4"/>
    <mergeCell ref="E5:E6"/>
    <mergeCell ref="F5:F6"/>
    <mergeCell ref="G5:G6"/>
    <mergeCell ref="A1:U1"/>
    <mergeCell ref="U3:U6"/>
    <mergeCell ref="L32:Q32"/>
    <mergeCell ref="A8:B8"/>
    <mergeCell ref="A3:B6"/>
    <mergeCell ref="E3:G4"/>
    <mergeCell ref="L3:N3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3" sqref="A3:Q34"/>
    </sheetView>
  </sheetViews>
  <sheetFormatPr defaultColWidth="9.140625" defaultRowHeight="15"/>
  <cols>
    <col min="1" max="1" width="4.57421875" style="71" customWidth="1"/>
    <col min="2" max="2" width="12.57421875" style="71" customWidth="1"/>
    <col min="3" max="3" width="12.140625" style="84" customWidth="1"/>
    <col min="4" max="4" width="9.7109375" style="84" customWidth="1"/>
    <col min="5" max="6" width="8.57421875" style="84" customWidth="1"/>
    <col min="7" max="7" width="11.7109375" style="84" customWidth="1"/>
    <col min="8" max="8" width="13.7109375" style="84" customWidth="1"/>
    <col min="9" max="9" width="12.7109375" style="84" customWidth="1"/>
    <col min="10" max="10" width="11.8515625" style="84" customWidth="1"/>
    <col min="11" max="11" width="8.421875" style="84" bestFit="1" customWidth="1"/>
    <col min="12" max="12" width="9.00390625" style="84" bestFit="1" customWidth="1"/>
    <col min="13" max="13" width="11.421875" style="84" customWidth="1"/>
    <col min="14" max="14" width="11.8515625" style="84" customWidth="1"/>
    <col min="15" max="16" width="11.57421875" style="84" customWidth="1"/>
    <col min="17" max="17" width="5.57421875" style="71" customWidth="1"/>
    <col min="18" max="16384" width="9.00390625" style="71" customWidth="1"/>
  </cols>
  <sheetData>
    <row r="1" spans="1:17" ht="26.25" customHeight="1">
      <c r="A1" s="337" t="s">
        <v>171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ht="13.5" customHeight="1" thickBo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2"/>
    </row>
    <row r="3" spans="1:17" ht="19.5" customHeight="1" thickTop="1">
      <c r="A3" s="354" t="s">
        <v>92</v>
      </c>
      <c r="B3" s="355"/>
      <c r="C3" s="152" t="s">
        <v>599</v>
      </c>
      <c r="D3" s="152" t="s">
        <v>600</v>
      </c>
      <c r="E3" s="153" t="s">
        <v>601</v>
      </c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3"/>
      <c r="Q3" s="474" t="s">
        <v>93</v>
      </c>
    </row>
    <row r="4" spans="1:17" ht="19.5" customHeight="1">
      <c r="A4" s="356"/>
      <c r="B4" s="357"/>
      <c r="C4" s="490" t="s">
        <v>602</v>
      </c>
      <c r="D4" s="493" t="s">
        <v>603</v>
      </c>
      <c r="E4" s="495" t="s">
        <v>204</v>
      </c>
      <c r="F4" s="496"/>
      <c r="G4" s="497"/>
      <c r="H4" s="308" t="s">
        <v>119</v>
      </c>
      <c r="I4" s="460" t="s">
        <v>205</v>
      </c>
      <c r="J4" s="461"/>
      <c r="K4" s="461"/>
      <c r="L4" s="462"/>
      <c r="M4" s="309" t="s">
        <v>604</v>
      </c>
      <c r="N4" s="329" t="s">
        <v>605</v>
      </c>
      <c r="O4" s="310" t="s">
        <v>606</v>
      </c>
      <c r="P4" s="310" t="s">
        <v>282</v>
      </c>
      <c r="Q4" s="475"/>
    </row>
    <row r="5" spans="1:17" ht="19.5" customHeight="1">
      <c r="A5" s="356"/>
      <c r="B5" s="357"/>
      <c r="C5" s="491"/>
      <c r="D5" s="487"/>
      <c r="E5" s="498" t="s">
        <v>607</v>
      </c>
      <c r="F5" s="327" t="s">
        <v>608</v>
      </c>
      <c r="G5" s="327" t="s">
        <v>609</v>
      </c>
      <c r="H5" s="304" t="s">
        <v>120</v>
      </c>
      <c r="I5" s="500" t="s">
        <v>610</v>
      </c>
      <c r="J5" s="500" t="s">
        <v>611</v>
      </c>
      <c r="K5" s="500" t="s">
        <v>612</v>
      </c>
      <c r="L5" s="500" t="s">
        <v>613</v>
      </c>
      <c r="M5" s="304" t="s">
        <v>614</v>
      </c>
      <c r="N5" s="326" t="s">
        <v>615</v>
      </c>
      <c r="O5" s="303" t="s">
        <v>616</v>
      </c>
      <c r="P5" s="311" t="s">
        <v>617</v>
      </c>
      <c r="Q5" s="475"/>
    </row>
    <row r="6" spans="1:17" ht="19.5" customHeight="1">
      <c r="A6" s="358"/>
      <c r="B6" s="359"/>
      <c r="C6" s="492"/>
      <c r="D6" s="494"/>
      <c r="E6" s="499"/>
      <c r="F6" s="328" t="s">
        <v>618</v>
      </c>
      <c r="G6" s="328" t="s">
        <v>618</v>
      </c>
      <c r="H6" s="306" t="s">
        <v>619</v>
      </c>
      <c r="I6" s="501"/>
      <c r="J6" s="501"/>
      <c r="K6" s="501"/>
      <c r="L6" s="501"/>
      <c r="M6" s="306" t="s">
        <v>620</v>
      </c>
      <c r="N6" s="306" t="s">
        <v>621</v>
      </c>
      <c r="O6" s="306" t="s">
        <v>620</v>
      </c>
      <c r="P6" s="306" t="s">
        <v>622</v>
      </c>
      <c r="Q6" s="476"/>
    </row>
    <row r="7" spans="1:17" ht="19.5" customHeight="1">
      <c r="A7" s="75"/>
      <c r="B7" s="75"/>
      <c r="C7" s="13" t="s">
        <v>4</v>
      </c>
      <c r="D7" s="15" t="s">
        <v>4</v>
      </c>
      <c r="E7" s="14"/>
      <c r="F7" s="102"/>
      <c r="G7" s="14"/>
      <c r="H7" s="15" t="s">
        <v>4</v>
      </c>
      <c r="I7" s="15" t="s">
        <v>623</v>
      </c>
      <c r="J7" s="15" t="s">
        <v>623</v>
      </c>
      <c r="K7" s="15" t="s">
        <v>623</v>
      </c>
      <c r="L7" s="15" t="s">
        <v>623</v>
      </c>
      <c r="M7" s="15" t="s">
        <v>68</v>
      </c>
      <c r="N7" s="15" t="s">
        <v>121</v>
      </c>
      <c r="O7" s="15" t="s">
        <v>68</v>
      </c>
      <c r="P7" s="15" t="s">
        <v>70</v>
      </c>
      <c r="Q7" s="103"/>
    </row>
    <row r="8" spans="1:17" s="6" customFormat="1" ht="19.5" customHeight="1">
      <c r="A8" s="349" t="s">
        <v>95</v>
      </c>
      <c r="B8" s="349"/>
      <c r="C8" s="39">
        <v>580135</v>
      </c>
      <c r="D8" s="38">
        <v>8988</v>
      </c>
      <c r="E8" s="38">
        <v>4290</v>
      </c>
      <c r="F8" s="38">
        <v>1678</v>
      </c>
      <c r="G8" s="38">
        <v>13205</v>
      </c>
      <c r="H8" s="38">
        <v>70392</v>
      </c>
      <c r="I8" s="38">
        <v>19676</v>
      </c>
      <c r="J8" s="38">
        <v>16561</v>
      </c>
      <c r="K8" s="38">
        <v>2408</v>
      </c>
      <c r="L8" s="38">
        <v>707</v>
      </c>
      <c r="M8" s="38">
        <v>90800</v>
      </c>
      <c r="N8" s="38">
        <v>525049</v>
      </c>
      <c r="O8" s="38">
        <v>132871</v>
      </c>
      <c r="P8" s="38">
        <v>1929</v>
      </c>
      <c r="Q8" s="19" t="s">
        <v>122</v>
      </c>
    </row>
    <row r="9" spans="1:17" ht="19.5" customHeight="1">
      <c r="A9" s="75"/>
      <c r="B9" s="75"/>
      <c r="C9" s="104"/>
      <c r="D9" s="106"/>
      <c r="E9" s="105"/>
      <c r="F9" s="105"/>
      <c r="G9" s="105"/>
      <c r="H9" s="106"/>
      <c r="I9" s="106"/>
      <c r="J9" s="106"/>
      <c r="K9" s="106"/>
      <c r="L9" s="106"/>
      <c r="M9" s="38"/>
      <c r="N9" s="105"/>
      <c r="O9" s="107"/>
      <c r="P9" s="107"/>
      <c r="Q9" s="77"/>
    </row>
    <row r="10" spans="1:17" ht="19.5" customHeight="1">
      <c r="A10" s="135">
        <v>201</v>
      </c>
      <c r="B10" s="155" t="s">
        <v>96</v>
      </c>
      <c r="C10" s="105">
        <v>169406</v>
      </c>
      <c r="D10" s="105">
        <v>2398</v>
      </c>
      <c r="E10" s="105">
        <v>393</v>
      </c>
      <c r="F10" s="105">
        <v>189</v>
      </c>
      <c r="G10" s="105">
        <v>1649</v>
      </c>
      <c r="H10" s="105">
        <v>9042</v>
      </c>
      <c r="I10" s="105">
        <v>2352</v>
      </c>
      <c r="J10" s="105">
        <v>1817</v>
      </c>
      <c r="K10" s="105">
        <v>445</v>
      </c>
      <c r="L10" s="105">
        <v>91</v>
      </c>
      <c r="M10" s="105">
        <v>9720</v>
      </c>
      <c r="N10" s="105">
        <v>29029</v>
      </c>
      <c r="O10" s="285">
        <v>14857</v>
      </c>
      <c r="P10" s="105">
        <v>548</v>
      </c>
      <c r="Q10" s="90">
        <v>201</v>
      </c>
    </row>
    <row r="11" spans="1:17" ht="19.5" customHeight="1">
      <c r="A11" s="135">
        <v>202</v>
      </c>
      <c r="B11" s="155" t="s">
        <v>97</v>
      </c>
      <c r="C11" s="107">
        <v>47076</v>
      </c>
      <c r="D11" s="106">
        <v>674</v>
      </c>
      <c r="E11" s="107">
        <v>359</v>
      </c>
      <c r="F11" s="107">
        <v>120</v>
      </c>
      <c r="G11" s="107">
        <v>885</v>
      </c>
      <c r="H11" s="106">
        <v>4227</v>
      </c>
      <c r="I11" s="106">
        <v>1194</v>
      </c>
      <c r="J11" s="106">
        <v>1057</v>
      </c>
      <c r="K11" s="106">
        <v>82</v>
      </c>
      <c r="L11" s="106">
        <v>54</v>
      </c>
      <c r="M11" s="107">
        <v>5360</v>
      </c>
      <c r="N11" s="106">
        <v>56101</v>
      </c>
      <c r="O11" s="285">
        <v>9871</v>
      </c>
      <c r="P11" s="107">
        <v>135</v>
      </c>
      <c r="Q11" s="90">
        <v>202</v>
      </c>
    </row>
    <row r="12" spans="1:17" ht="19.5" customHeight="1">
      <c r="A12" s="135">
        <v>203</v>
      </c>
      <c r="B12" s="155" t="s">
        <v>98</v>
      </c>
      <c r="C12" s="107">
        <v>142732</v>
      </c>
      <c r="D12" s="106">
        <v>1509</v>
      </c>
      <c r="E12" s="105">
        <v>611</v>
      </c>
      <c r="F12" s="105">
        <v>440</v>
      </c>
      <c r="G12" s="105">
        <v>2514</v>
      </c>
      <c r="H12" s="105">
        <v>14915</v>
      </c>
      <c r="I12" s="105">
        <v>4086</v>
      </c>
      <c r="J12" s="105">
        <v>3448</v>
      </c>
      <c r="K12" s="105">
        <v>384</v>
      </c>
      <c r="L12" s="105">
        <v>254</v>
      </c>
      <c r="M12" s="105">
        <v>21900</v>
      </c>
      <c r="N12" s="105">
        <v>37423</v>
      </c>
      <c r="O12" s="285">
        <v>3329</v>
      </c>
      <c r="P12" s="105">
        <v>272</v>
      </c>
      <c r="Q12" s="90">
        <v>203</v>
      </c>
    </row>
    <row r="13" spans="1:17" ht="19.5" customHeight="1">
      <c r="A13" s="135">
        <v>204</v>
      </c>
      <c r="B13" s="136" t="s">
        <v>99</v>
      </c>
      <c r="C13" s="156">
        <v>40223</v>
      </c>
      <c r="D13" s="106">
        <v>437</v>
      </c>
      <c r="E13" s="107">
        <v>333</v>
      </c>
      <c r="F13" s="107">
        <v>133</v>
      </c>
      <c r="G13" s="107">
        <v>614</v>
      </c>
      <c r="H13" s="106">
        <v>3509</v>
      </c>
      <c r="I13" s="106">
        <v>1008</v>
      </c>
      <c r="J13" s="106">
        <v>720</v>
      </c>
      <c r="K13" s="106">
        <v>211</v>
      </c>
      <c r="L13" s="106">
        <v>78</v>
      </c>
      <c r="M13" s="107">
        <v>3940</v>
      </c>
      <c r="N13" s="106">
        <v>63377</v>
      </c>
      <c r="O13" s="285">
        <v>677</v>
      </c>
      <c r="P13" s="107">
        <v>104</v>
      </c>
      <c r="Q13" s="90">
        <v>204</v>
      </c>
    </row>
    <row r="14" spans="1:17" ht="19.5" customHeight="1">
      <c r="A14" s="135">
        <v>205</v>
      </c>
      <c r="B14" s="136" t="s">
        <v>100</v>
      </c>
      <c r="C14" s="156">
        <v>30520</v>
      </c>
      <c r="D14" s="106">
        <v>762</v>
      </c>
      <c r="E14" s="107">
        <v>318</v>
      </c>
      <c r="F14" s="107">
        <v>102</v>
      </c>
      <c r="G14" s="107">
        <v>678</v>
      </c>
      <c r="H14" s="106">
        <v>3635</v>
      </c>
      <c r="I14" s="106">
        <v>1227</v>
      </c>
      <c r="J14" s="106">
        <v>1007</v>
      </c>
      <c r="K14" s="106">
        <v>184</v>
      </c>
      <c r="L14" s="106">
        <v>36</v>
      </c>
      <c r="M14" s="107">
        <v>5270</v>
      </c>
      <c r="N14" s="106">
        <v>33648</v>
      </c>
      <c r="O14" s="285">
        <v>4994</v>
      </c>
      <c r="P14" s="107">
        <v>225</v>
      </c>
      <c r="Q14" s="90">
        <v>205</v>
      </c>
    </row>
    <row r="15" spans="1:17" ht="19.5" customHeight="1">
      <c r="A15" s="135">
        <v>206</v>
      </c>
      <c r="B15" s="136" t="s">
        <v>101</v>
      </c>
      <c r="C15" s="104">
        <v>33616</v>
      </c>
      <c r="D15" s="106">
        <v>722</v>
      </c>
      <c r="E15" s="107">
        <v>426</v>
      </c>
      <c r="F15" s="107">
        <v>143</v>
      </c>
      <c r="G15" s="107">
        <v>1613</v>
      </c>
      <c r="H15" s="106">
        <v>8849</v>
      </c>
      <c r="I15" s="106">
        <v>2483</v>
      </c>
      <c r="J15" s="106">
        <v>2203</v>
      </c>
      <c r="K15" s="106">
        <v>209</v>
      </c>
      <c r="L15" s="106">
        <v>71</v>
      </c>
      <c r="M15" s="107">
        <v>10900</v>
      </c>
      <c r="N15" s="106">
        <v>30309</v>
      </c>
      <c r="O15" s="285">
        <v>16</v>
      </c>
      <c r="P15" s="107">
        <v>7</v>
      </c>
      <c r="Q15" s="90">
        <v>206</v>
      </c>
    </row>
    <row r="16" spans="1:17" ht="19.5" customHeight="1">
      <c r="A16" s="135">
        <v>207</v>
      </c>
      <c r="B16" s="136" t="s">
        <v>102</v>
      </c>
      <c r="C16" s="104">
        <v>20546</v>
      </c>
      <c r="D16" s="106">
        <v>273</v>
      </c>
      <c r="E16" s="107">
        <v>84</v>
      </c>
      <c r="F16" s="107">
        <v>16</v>
      </c>
      <c r="G16" s="107">
        <v>187</v>
      </c>
      <c r="H16" s="106">
        <v>817</v>
      </c>
      <c r="I16" s="106">
        <v>240</v>
      </c>
      <c r="J16" s="106">
        <v>194</v>
      </c>
      <c r="K16" s="106">
        <v>41</v>
      </c>
      <c r="L16" s="106">
        <v>5</v>
      </c>
      <c r="M16" s="107">
        <v>1290</v>
      </c>
      <c r="N16" s="106">
        <v>21120</v>
      </c>
      <c r="O16" s="285">
        <v>262</v>
      </c>
      <c r="P16" s="107">
        <v>28</v>
      </c>
      <c r="Q16" s="90">
        <v>207</v>
      </c>
    </row>
    <row r="17" spans="1:17" ht="19.5" customHeight="1">
      <c r="A17" s="135">
        <v>209</v>
      </c>
      <c r="B17" s="136" t="s">
        <v>103</v>
      </c>
      <c r="C17" s="104">
        <v>33880</v>
      </c>
      <c r="D17" s="106">
        <v>750</v>
      </c>
      <c r="E17" s="107">
        <v>383</v>
      </c>
      <c r="F17" s="107">
        <v>135</v>
      </c>
      <c r="G17" s="107">
        <v>1856</v>
      </c>
      <c r="H17" s="106">
        <v>9230</v>
      </c>
      <c r="I17" s="106">
        <v>1854</v>
      </c>
      <c r="J17" s="106">
        <v>1590</v>
      </c>
      <c r="K17" s="106">
        <v>228</v>
      </c>
      <c r="L17" s="106">
        <v>36</v>
      </c>
      <c r="M17" s="107">
        <v>8200</v>
      </c>
      <c r="N17" s="106">
        <v>43729</v>
      </c>
      <c r="O17" s="107">
        <v>0</v>
      </c>
      <c r="P17" s="107">
        <v>0</v>
      </c>
      <c r="Q17" s="90">
        <v>209</v>
      </c>
    </row>
    <row r="18" spans="1:17" ht="19.5" customHeight="1">
      <c r="A18" s="135">
        <v>343</v>
      </c>
      <c r="B18" s="136" t="s">
        <v>104</v>
      </c>
      <c r="C18" s="104">
        <v>11382</v>
      </c>
      <c r="D18" s="106">
        <v>251</v>
      </c>
      <c r="E18" s="107">
        <v>303</v>
      </c>
      <c r="F18" s="106">
        <v>83</v>
      </c>
      <c r="G18" s="107">
        <v>1103</v>
      </c>
      <c r="H18" s="106">
        <v>5467</v>
      </c>
      <c r="I18" s="106">
        <v>1634</v>
      </c>
      <c r="J18" s="106">
        <v>1361</v>
      </c>
      <c r="K18" s="106">
        <v>262</v>
      </c>
      <c r="L18" s="106">
        <v>11</v>
      </c>
      <c r="M18" s="107">
        <v>7330</v>
      </c>
      <c r="N18" s="106">
        <v>30796</v>
      </c>
      <c r="O18" s="107">
        <v>0</v>
      </c>
      <c r="P18" s="107">
        <v>0</v>
      </c>
      <c r="Q18" s="90">
        <v>343</v>
      </c>
    </row>
    <row r="19" spans="1:17" ht="19.5" customHeight="1">
      <c r="A19" s="135">
        <v>386</v>
      </c>
      <c r="B19" s="136" t="s">
        <v>105</v>
      </c>
      <c r="C19" s="104">
        <v>4375</v>
      </c>
      <c r="D19" s="106">
        <v>146</v>
      </c>
      <c r="E19" s="107">
        <v>129</v>
      </c>
      <c r="F19" s="107">
        <v>48</v>
      </c>
      <c r="G19" s="107">
        <v>336</v>
      </c>
      <c r="H19" s="106">
        <v>1677</v>
      </c>
      <c r="I19" s="106">
        <v>663</v>
      </c>
      <c r="J19" s="106">
        <v>612</v>
      </c>
      <c r="K19" s="106">
        <v>48</v>
      </c>
      <c r="L19" s="106">
        <v>3</v>
      </c>
      <c r="M19" s="107">
        <v>3510</v>
      </c>
      <c r="N19" s="106">
        <v>21076</v>
      </c>
      <c r="O19" s="107">
        <v>0</v>
      </c>
      <c r="P19" s="107">
        <v>0</v>
      </c>
      <c r="Q19" s="90">
        <v>386</v>
      </c>
    </row>
    <row r="20" spans="1:17" ht="19.5" customHeight="1">
      <c r="A20" s="135">
        <v>441</v>
      </c>
      <c r="B20" s="136" t="s">
        <v>106</v>
      </c>
      <c r="C20" s="104">
        <v>2975</v>
      </c>
      <c r="D20" s="106">
        <v>59</v>
      </c>
      <c r="E20" s="106">
        <v>63</v>
      </c>
      <c r="F20" s="106">
        <v>15</v>
      </c>
      <c r="G20" s="106">
        <v>88</v>
      </c>
      <c r="H20" s="106">
        <v>459</v>
      </c>
      <c r="I20" s="106">
        <v>163</v>
      </c>
      <c r="J20" s="106">
        <v>141</v>
      </c>
      <c r="K20" s="106">
        <v>15</v>
      </c>
      <c r="L20" s="106">
        <v>7</v>
      </c>
      <c r="M20" s="107">
        <v>728</v>
      </c>
      <c r="N20" s="106">
        <v>8987</v>
      </c>
      <c r="O20" s="107">
        <v>0</v>
      </c>
      <c r="P20" s="107">
        <v>0</v>
      </c>
      <c r="Q20" s="90">
        <v>441</v>
      </c>
    </row>
    <row r="21" spans="1:17" ht="19.5" customHeight="1">
      <c r="A21" s="135">
        <v>448</v>
      </c>
      <c r="B21" s="136" t="s">
        <v>107</v>
      </c>
      <c r="C21" s="104">
        <v>4221</v>
      </c>
      <c r="D21" s="106">
        <v>98</v>
      </c>
      <c r="E21" s="107">
        <v>107</v>
      </c>
      <c r="F21" s="107">
        <v>24</v>
      </c>
      <c r="G21" s="107">
        <v>201</v>
      </c>
      <c r="H21" s="107">
        <v>983</v>
      </c>
      <c r="I21" s="106">
        <v>275</v>
      </c>
      <c r="J21" s="107">
        <v>241</v>
      </c>
      <c r="K21" s="107">
        <v>30</v>
      </c>
      <c r="L21" s="107">
        <v>3</v>
      </c>
      <c r="M21" s="107">
        <v>1180</v>
      </c>
      <c r="N21" s="107">
        <v>25045</v>
      </c>
      <c r="O21" s="107">
        <v>0</v>
      </c>
      <c r="P21" s="107">
        <v>0</v>
      </c>
      <c r="Q21" s="90">
        <v>448</v>
      </c>
    </row>
    <row r="22" spans="1:17" ht="19.5" customHeight="1">
      <c r="A22" s="135">
        <v>449</v>
      </c>
      <c r="B22" s="136" t="s">
        <v>108</v>
      </c>
      <c r="C22" s="104">
        <v>9574</v>
      </c>
      <c r="D22" s="106">
        <v>216</v>
      </c>
      <c r="E22" s="107">
        <v>353</v>
      </c>
      <c r="F22" s="107">
        <v>96</v>
      </c>
      <c r="G22" s="107">
        <v>726</v>
      </c>
      <c r="H22" s="107">
        <v>3676</v>
      </c>
      <c r="I22" s="106">
        <v>1104</v>
      </c>
      <c r="J22" s="107">
        <v>971</v>
      </c>
      <c r="K22" s="107">
        <v>127</v>
      </c>
      <c r="L22" s="107">
        <v>6</v>
      </c>
      <c r="M22" s="107">
        <v>5380</v>
      </c>
      <c r="N22" s="107">
        <v>36240</v>
      </c>
      <c r="O22" s="107">
        <v>0</v>
      </c>
      <c r="P22" s="107">
        <v>0</v>
      </c>
      <c r="Q22" s="90">
        <v>449</v>
      </c>
    </row>
    <row r="23" spans="1:17" ht="19.5" customHeight="1">
      <c r="A23" s="135">
        <v>501</v>
      </c>
      <c r="B23" s="136" t="s">
        <v>109</v>
      </c>
      <c r="C23" s="104">
        <v>6811</v>
      </c>
      <c r="D23" s="106">
        <v>140</v>
      </c>
      <c r="E23" s="107">
        <v>118</v>
      </c>
      <c r="F23" s="107">
        <v>50</v>
      </c>
      <c r="G23" s="107">
        <v>231</v>
      </c>
      <c r="H23" s="106">
        <v>1260</v>
      </c>
      <c r="I23" s="106">
        <v>407</v>
      </c>
      <c r="J23" s="106">
        <v>340</v>
      </c>
      <c r="K23" s="106">
        <v>36</v>
      </c>
      <c r="L23" s="106">
        <v>31</v>
      </c>
      <c r="M23" s="107">
        <v>1920</v>
      </c>
      <c r="N23" s="106">
        <v>27653</v>
      </c>
      <c r="O23" s="107">
        <v>0</v>
      </c>
      <c r="P23" s="107">
        <v>0</v>
      </c>
      <c r="Q23" s="90">
        <v>501</v>
      </c>
    </row>
    <row r="24" spans="1:17" ht="19.5" customHeight="1">
      <c r="A24" s="135">
        <v>505</v>
      </c>
      <c r="B24" s="136" t="s">
        <v>110</v>
      </c>
      <c r="C24" s="104">
        <v>5385</v>
      </c>
      <c r="D24" s="106">
        <v>99</v>
      </c>
      <c r="E24" s="106">
        <v>191</v>
      </c>
      <c r="F24" s="106">
        <v>50</v>
      </c>
      <c r="G24" s="106">
        <v>313</v>
      </c>
      <c r="H24" s="106">
        <v>1619</v>
      </c>
      <c r="I24" s="106">
        <v>553</v>
      </c>
      <c r="J24" s="106">
        <v>499</v>
      </c>
      <c r="K24" s="106">
        <v>39</v>
      </c>
      <c r="L24" s="106">
        <v>15</v>
      </c>
      <c r="M24" s="107">
        <v>2290</v>
      </c>
      <c r="N24" s="106">
        <v>30844</v>
      </c>
      <c r="O24" s="107">
        <v>0</v>
      </c>
      <c r="P24" s="107">
        <v>0</v>
      </c>
      <c r="Q24" s="90">
        <v>505</v>
      </c>
    </row>
    <row r="25" spans="1:17" ht="19.5" customHeight="1">
      <c r="A25" s="323">
        <v>525</v>
      </c>
      <c r="B25" s="142" t="s">
        <v>111</v>
      </c>
      <c r="C25" s="104">
        <v>1925</v>
      </c>
      <c r="D25" s="106">
        <v>76</v>
      </c>
      <c r="E25" s="107">
        <v>14</v>
      </c>
      <c r="F25" s="107">
        <v>5</v>
      </c>
      <c r="G25" s="107">
        <v>41</v>
      </c>
      <c r="H25" s="107">
        <v>178</v>
      </c>
      <c r="I25" s="106">
        <v>89</v>
      </c>
      <c r="J25" s="107">
        <v>73</v>
      </c>
      <c r="K25" s="107">
        <v>14</v>
      </c>
      <c r="L25" s="107">
        <v>3</v>
      </c>
      <c r="M25" s="107">
        <v>372</v>
      </c>
      <c r="N25" s="107">
        <v>2530</v>
      </c>
      <c r="O25" s="285">
        <v>279</v>
      </c>
      <c r="P25" s="106">
        <v>77</v>
      </c>
      <c r="Q25" s="90">
        <v>525</v>
      </c>
    </row>
    <row r="26" spans="1:17" ht="19.5" customHeight="1">
      <c r="A26" s="323">
        <v>526</v>
      </c>
      <c r="B26" s="142" t="s">
        <v>112</v>
      </c>
      <c r="C26" s="104">
        <v>2564</v>
      </c>
      <c r="D26" s="106">
        <v>70</v>
      </c>
      <c r="E26" s="107">
        <v>5</v>
      </c>
      <c r="F26" s="107">
        <v>6</v>
      </c>
      <c r="G26" s="107">
        <v>15</v>
      </c>
      <c r="H26" s="107">
        <v>65</v>
      </c>
      <c r="I26" s="106">
        <v>21</v>
      </c>
      <c r="J26" s="107">
        <v>15</v>
      </c>
      <c r="K26" s="107">
        <v>5</v>
      </c>
      <c r="L26" s="107" t="s">
        <v>123</v>
      </c>
      <c r="M26" s="107" t="s">
        <v>207</v>
      </c>
      <c r="N26" s="107">
        <v>5055</v>
      </c>
      <c r="O26" s="285">
        <v>32525</v>
      </c>
      <c r="P26" s="106">
        <v>122</v>
      </c>
      <c r="Q26" s="90">
        <v>526</v>
      </c>
    </row>
    <row r="27" spans="1:17" ht="19.5" customHeight="1">
      <c r="A27" s="323">
        <v>527</v>
      </c>
      <c r="B27" s="142" t="s">
        <v>113</v>
      </c>
      <c r="C27" s="104">
        <v>532</v>
      </c>
      <c r="D27" s="106">
        <v>36</v>
      </c>
      <c r="E27" s="106">
        <v>12</v>
      </c>
      <c r="F27" s="106">
        <v>3</v>
      </c>
      <c r="G27" s="106">
        <v>7</v>
      </c>
      <c r="H27" s="106">
        <v>45</v>
      </c>
      <c r="I27" s="106">
        <v>3</v>
      </c>
      <c r="J27" s="107" t="s">
        <v>123</v>
      </c>
      <c r="K27" s="106">
        <v>2</v>
      </c>
      <c r="L27" s="107">
        <v>0</v>
      </c>
      <c r="M27" s="107" t="s">
        <v>206</v>
      </c>
      <c r="N27" s="106">
        <v>1051</v>
      </c>
      <c r="O27" s="285">
        <v>68</v>
      </c>
      <c r="P27" s="106">
        <v>69</v>
      </c>
      <c r="Q27" s="90">
        <v>527</v>
      </c>
    </row>
    <row r="28" spans="1:17" ht="19.5" customHeight="1">
      <c r="A28" s="323">
        <v>528</v>
      </c>
      <c r="B28" s="142" t="s">
        <v>114</v>
      </c>
      <c r="C28" s="104">
        <v>12392</v>
      </c>
      <c r="D28" s="106">
        <v>272</v>
      </c>
      <c r="E28" s="107">
        <v>88</v>
      </c>
      <c r="F28" s="107">
        <v>20</v>
      </c>
      <c r="G28" s="107">
        <v>148</v>
      </c>
      <c r="H28" s="107">
        <v>739</v>
      </c>
      <c r="I28" s="106">
        <v>322</v>
      </c>
      <c r="J28" s="107">
        <v>273</v>
      </c>
      <c r="K28" s="107">
        <v>46</v>
      </c>
      <c r="L28" s="107">
        <v>3</v>
      </c>
      <c r="M28" s="107">
        <v>1630</v>
      </c>
      <c r="N28" s="107">
        <v>21036</v>
      </c>
      <c r="O28" s="285">
        <v>65995</v>
      </c>
      <c r="P28" s="107">
        <v>342</v>
      </c>
      <c r="Q28" s="90">
        <v>528</v>
      </c>
    </row>
    <row r="29" spans="1:17" ht="19.5" customHeight="1">
      <c r="A29" s="324"/>
      <c r="B29" s="143"/>
      <c r="C29" s="109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110"/>
    </row>
    <row r="30" spans="1:17" ht="19.5" customHeight="1">
      <c r="A30" s="71" t="s">
        <v>59</v>
      </c>
      <c r="B30" s="32" t="s">
        <v>124</v>
      </c>
      <c r="C30" s="157"/>
      <c r="D30" s="73"/>
      <c r="E30" s="76"/>
      <c r="F30" s="76"/>
      <c r="G30" s="76"/>
      <c r="H30" s="76"/>
      <c r="I30" s="76"/>
      <c r="J30" s="76"/>
      <c r="K30" s="76"/>
      <c r="M30" s="26"/>
      <c r="N30" s="76"/>
      <c r="O30" s="76"/>
      <c r="P30" s="76"/>
      <c r="Q30" s="75"/>
    </row>
    <row r="31" spans="2:17" ht="19.5" customHeight="1">
      <c r="B31" s="32" t="s">
        <v>624</v>
      </c>
      <c r="C31" s="157"/>
      <c r="D31" s="73"/>
      <c r="E31" s="76"/>
      <c r="F31" s="76"/>
      <c r="G31" s="76"/>
      <c r="H31" s="76"/>
      <c r="I31" s="76"/>
      <c r="J31" s="76"/>
      <c r="K31" s="76"/>
      <c r="M31" s="26"/>
      <c r="N31" s="76"/>
      <c r="O31" s="76"/>
      <c r="P31" s="76"/>
      <c r="Q31" s="75"/>
    </row>
    <row r="32" spans="2:17" ht="19.5" customHeight="1">
      <c r="B32" s="34" t="s">
        <v>161</v>
      </c>
      <c r="C32" s="157"/>
      <c r="D32" s="73"/>
      <c r="E32" s="76"/>
      <c r="F32" s="76"/>
      <c r="G32" s="76"/>
      <c r="H32" s="76"/>
      <c r="I32" s="76"/>
      <c r="J32" s="76"/>
      <c r="K32" s="76"/>
      <c r="M32" s="26"/>
      <c r="N32" s="76"/>
      <c r="O32" s="76"/>
      <c r="P32" s="76"/>
      <c r="Q32" s="75"/>
    </row>
    <row r="33" spans="2:17" ht="19.5" customHeight="1">
      <c r="B33" s="34" t="s">
        <v>136</v>
      </c>
      <c r="C33" s="157"/>
      <c r="D33" s="73"/>
      <c r="E33" s="76"/>
      <c r="F33" s="76"/>
      <c r="G33" s="76"/>
      <c r="H33" s="76"/>
      <c r="I33" s="76"/>
      <c r="J33" s="76"/>
      <c r="K33" s="76"/>
      <c r="M33" s="26"/>
      <c r="N33" s="76"/>
      <c r="O33" s="76"/>
      <c r="P33" s="76"/>
      <c r="Q33" s="75"/>
    </row>
    <row r="34" spans="2:17" ht="19.5" customHeight="1">
      <c r="B34" s="312" t="s">
        <v>625</v>
      </c>
      <c r="C34" s="157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2"/>
    </row>
    <row r="35" spans="1:17" ht="19.5" customHeight="1">
      <c r="A35" s="72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2"/>
    </row>
    <row r="36" ht="13.5" customHeight="1"/>
  </sheetData>
  <sheetProtection/>
  <mergeCells count="13">
    <mergeCell ref="A1:Q1"/>
    <mergeCell ref="K5:K6"/>
    <mergeCell ref="L5:L6"/>
    <mergeCell ref="A8:B8"/>
    <mergeCell ref="A3:B6"/>
    <mergeCell ref="Q3:Q6"/>
    <mergeCell ref="C4:C6"/>
    <mergeCell ref="D4:D6"/>
    <mergeCell ref="E4:G4"/>
    <mergeCell ref="I4:L4"/>
    <mergeCell ref="E5:E6"/>
    <mergeCell ref="I5:I6"/>
    <mergeCell ref="J5:J6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6"/>
  <sheetViews>
    <sheetView tabSelected="1" zoomScalePageLayoutView="0" workbookViewId="0" topLeftCell="A1">
      <selection activeCell="A3" sqref="A3:W35"/>
    </sheetView>
  </sheetViews>
  <sheetFormatPr defaultColWidth="9.140625" defaultRowHeight="15"/>
  <cols>
    <col min="1" max="1" width="4.57421875" style="71" customWidth="1"/>
    <col min="2" max="2" width="12.57421875" style="71" customWidth="1"/>
    <col min="3" max="4" width="9.57421875" style="84" customWidth="1"/>
    <col min="5" max="5" width="15.421875" style="84" bestFit="1" customWidth="1"/>
    <col min="6" max="6" width="16.140625" style="84" customWidth="1"/>
    <col min="7" max="7" width="8.57421875" style="84" customWidth="1"/>
    <col min="8" max="8" width="10.421875" style="84" customWidth="1"/>
    <col min="9" max="9" width="11.57421875" style="84" customWidth="1"/>
    <col min="10" max="10" width="8.57421875" style="84" customWidth="1"/>
    <col min="11" max="11" width="10.00390625" style="84" customWidth="1"/>
    <col min="12" max="12" width="11.8515625" style="84" customWidth="1"/>
    <col min="13" max="13" width="10.8515625" style="84" customWidth="1"/>
    <col min="14" max="15" width="9.57421875" style="84" customWidth="1"/>
    <col min="16" max="16" width="10.421875" style="84" customWidth="1"/>
    <col min="17" max="18" width="10.28125" style="84" customWidth="1"/>
    <col min="19" max="19" width="12.140625" style="84" customWidth="1"/>
    <col min="20" max="20" width="8.7109375" style="84" customWidth="1"/>
    <col min="21" max="21" width="10.140625" style="84" customWidth="1"/>
    <col min="22" max="22" width="8.7109375" style="84" customWidth="1"/>
    <col min="23" max="23" width="5.57421875" style="71" customWidth="1"/>
    <col min="24" max="16384" width="9.00390625" style="71" customWidth="1"/>
  </cols>
  <sheetData>
    <row r="1" spans="1:24" ht="19.5" customHeight="1">
      <c r="A1" s="337" t="s">
        <v>171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72"/>
    </row>
    <row r="2" spans="1:24" ht="13.5" customHeight="1" thickBo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2"/>
      <c r="X2" s="72"/>
    </row>
    <row r="3" spans="1:24" ht="19.5" customHeight="1" thickTop="1">
      <c r="A3" s="354" t="s">
        <v>92</v>
      </c>
      <c r="B3" s="355"/>
      <c r="C3" s="158" t="s">
        <v>628</v>
      </c>
      <c r="D3" s="153"/>
      <c r="E3" s="153"/>
      <c r="F3" s="153"/>
      <c r="G3" s="159" t="s">
        <v>283</v>
      </c>
      <c r="H3" s="35"/>
      <c r="I3" s="35"/>
      <c r="J3" s="36"/>
      <c r="K3" s="36"/>
      <c r="L3" s="37"/>
      <c r="M3" s="153" t="s">
        <v>284</v>
      </c>
      <c r="N3" s="153"/>
      <c r="O3" s="153"/>
      <c r="P3" s="153"/>
      <c r="Q3" s="158" t="s">
        <v>285</v>
      </c>
      <c r="R3" s="153"/>
      <c r="S3" s="153"/>
      <c r="T3" s="152" t="s">
        <v>211</v>
      </c>
      <c r="U3" s="152" t="s">
        <v>212</v>
      </c>
      <c r="V3" s="160"/>
      <c r="W3" s="474" t="s">
        <v>93</v>
      </c>
      <c r="X3" s="75"/>
    </row>
    <row r="4" spans="1:24" ht="19.5" customHeight="1">
      <c r="A4" s="356"/>
      <c r="B4" s="357"/>
      <c r="C4" s="329" t="s">
        <v>286</v>
      </c>
      <c r="D4" s="329" t="s">
        <v>287</v>
      </c>
      <c r="E4" s="329" t="s">
        <v>213</v>
      </c>
      <c r="F4" s="329" t="s">
        <v>288</v>
      </c>
      <c r="G4" s="504" t="s">
        <v>629</v>
      </c>
      <c r="H4" s="505"/>
      <c r="I4" s="506"/>
      <c r="J4" s="504" t="s">
        <v>289</v>
      </c>
      <c r="K4" s="505"/>
      <c r="L4" s="506"/>
      <c r="M4" s="502" t="s">
        <v>290</v>
      </c>
      <c r="N4" s="329" t="s">
        <v>208</v>
      </c>
      <c r="O4" s="329" t="s">
        <v>630</v>
      </c>
      <c r="P4" s="329" t="s">
        <v>291</v>
      </c>
      <c r="Q4" s="329" t="s">
        <v>292</v>
      </c>
      <c r="R4" s="329" t="s">
        <v>293</v>
      </c>
      <c r="S4" s="313" t="s">
        <v>137</v>
      </c>
      <c r="T4" s="314" t="s">
        <v>294</v>
      </c>
      <c r="U4" s="329" t="s">
        <v>631</v>
      </c>
      <c r="V4" s="315" t="s">
        <v>632</v>
      </c>
      <c r="W4" s="475"/>
      <c r="X4" s="75"/>
    </row>
    <row r="5" spans="1:24" ht="19.5" customHeight="1">
      <c r="A5" s="356"/>
      <c r="B5" s="357"/>
      <c r="C5" s="316" t="s">
        <v>214</v>
      </c>
      <c r="D5" s="316" t="s">
        <v>186</v>
      </c>
      <c r="E5" s="330" t="s">
        <v>295</v>
      </c>
      <c r="F5" s="326" t="s">
        <v>296</v>
      </c>
      <c r="G5" s="317" t="s">
        <v>297</v>
      </c>
      <c r="H5" s="318" t="s">
        <v>298</v>
      </c>
      <c r="I5" s="317" t="s">
        <v>299</v>
      </c>
      <c r="J5" s="317" t="s">
        <v>297</v>
      </c>
      <c r="K5" s="318" t="s">
        <v>298</v>
      </c>
      <c r="L5" s="317" t="s">
        <v>299</v>
      </c>
      <c r="M5" s="503"/>
      <c r="N5" s="325" t="s">
        <v>215</v>
      </c>
      <c r="O5" s="325" t="s">
        <v>300</v>
      </c>
      <c r="P5" s="325" t="s">
        <v>301</v>
      </c>
      <c r="Q5" s="319" t="s">
        <v>633</v>
      </c>
      <c r="R5" s="319" t="s">
        <v>302</v>
      </c>
      <c r="S5" s="320" t="s">
        <v>138</v>
      </c>
      <c r="T5" s="326" t="s">
        <v>125</v>
      </c>
      <c r="U5" s="325" t="s">
        <v>126</v>
      </c>
      <c r="V5" s="325" t="s">
        <v>634</v>
      </c>
      <c r="W5" s="475"/>
      <c r="X5" s="75"/>
    </row>
    <row r="6" spans="1:24" ht="19.5" customHeight="1">
      <c r="A6" s="358"/>
      <c r="B6" s="359"/>
      <c r="C6" s="306" t="s">
        <v>401</v>
      </c>
      <c r="D6" s="306" t="s">
        <v>635</v>
      </c>
      <c r="E6" s="306" t="s">
        <v>636</v>
      </c>
      <c r="F6" s="306" t="s">
        <v>637</v>
      </c>
      <c r="G6" s="321" t="s">
        <v>303</v>
      </c>
      <c r="H6" s="328" t="s">
        <v>218</v>
      </c>
      <c r="I6" s="328" t="s">
        <v>190</v>
      </c>
      <c r="J6" s="321" t="s">
        <v>218</v>
      </c>
      <c r="K6" s="328" t="s">
        <v>218</v>
      </c>
      <c r="L6" s="328" t="s">
        <v>190</v>
      </c>
      <c r="M6" s="306" t="s">
        <v>638</v>
      </c>
      <c r="N6" s="306" t="s">
        <v>638</v>
      </c>
      <c r="O6" s="306" t="s">
        <v>639</v>
      </c>
      <c r="P6" s="306" t="s">
        <v>531</v>
      </c>
      <c r="Q6" s="306" t="s">
        <v>640</v>
      </c>
      <c r="R6" s="306" t="s">
        <v>640</v>
      </c>
      <c r="S6" s="306" t="s">
        <v>641</v>
      </c>
      <c r="T6" s="328" t="s">
        <v>396</v>
      </c>
      <c r="U6" s="328" t="s">
        <v>396</v>
      </c>
      <c r="V6" s="328" t="s">
        <v>642</v>
      </c>
      <c r="W6" s="476"/>
      <c r="X6" s="75"/>
    </row>
    <row r="7" spans="1:24" ht="19.5" customHeight="1">
      <c r="A7" s="75"/>
      <c r="B7" s="75"/>
      <c r="C7" s="126"/>
      <c r="D7" s="161" t="s">
        <v>4</v>
      </c>
      <c r="E7" s="162" t="s">
        <v>82</v>
      </c>
      <c r="F7" s="162" t="s">
        <v>82</v>
      </c>
      <c r="G7" s="76"/>
      <c r="H7" s="162" t="s">
        <v>4</v>
      </c>
      <c r="I7" s="162" t="s">
        <v>5</v>
      </c>
      <c r="J7" s="76"/>
      <c r="K7" s="162" t="s">
        <v>4</v>
      </c>
      <c r="L7" s="162" t="s">
        <v>5</v>
      </c>
      <c r="M7" s="162" t="s">
        <v>4</v>
      </c>
      <c r="N7" s="162" t="s">
        <v>4</v>
      </c>
      <c r="O7" s="38"/>
      <c r="P7" s="76"/>
      <c r="Q7" s="162" t="s">
        <v>4</v>
      </c>
      <c r="R7" s="162" t="s">
        <v>4</v>
      </c>
      <c r="S7" s="162" t="s">
        <v>127</v>
      </c>
      <c r="T7" s="76"/>
      <c r="U7" s="76"/>
      <c r="V7" s="162" t="s">
        <v>4</v>
      </c>
      <c r="W7" s="103"/>
      <c r="X7" s="75"/>
    </row>
    <row r="8" spans="1:24" s="6" customFormat="1" ht="19.5" customHeight="1">
      <c r="A8" s="349" t="s">
        <v>95</v>
      </c>
      <c r="B8" s="349"/>
      <c r="C8" s="39">
        <v>1140</v>
      </c>
      <c r="D8" s="38">
        <v>40519</v>
      </c>
      <c r="E8" s="38">
        <v>109606327</v>
      </c>
      <c r="F8" s="40">
        <v>2705</v>
      </c>
      <c r="G8" s="41">
        <v>1590</v>
      </c>
      <c r="H8" s="41">
        <v>11790</v>
      </c>
      <c r="I8" s="41">
        <v>742391</v>
      </c>
      <c r="J8" s="41">
        <v>6370</v>
      </c>
      <c r="K8" s="41">
        <v>36672</v>
      </c>
      <c r="L8" s="41">
        <v>675493</v>
      </c>
      <c r="M8" s="41">
        <v>1879</v>
      </c>
      <c r="N8" s="41">
        <v>399</v>
      </c>
      <c r="O8" s="38">
        <v>1043</v>
      </c>
      <c r="P8" s="41">
        <v>10557</v>
      </c>
      <c r="Q8" s="41">
        <v>34894</v>
      </c>
      <c r="R8" s="41">
        <v>18246</v>
      </c>
      <c r="S8" s="42">
        <v>98.9200863930886</v>
      </c>
      <c r="T8" s="41">
        <v>294</v>
      </c>
      <c r="U8" s="41">
        <v>1282</v>
      </c>
      <c r="V8" s="41">
        <v>17</v>
      </c>
      <c r="W8" s="43" t="s">
        <v>122</v>
      </c>
      <c r="X8" s="44"/>
    </row>
    <row r="9" spans="1:24" ht="19.5" customHeight="1">
      <c r="A9" s="75"/>
      <c r="B9" s="75"/>
      <c r="C9" s="104"/>
      <c r="D9" s="106"/>
      <c r="E9" s="106"/>
      <c r="F9" s="107"/>
      <c r="G9" s="107"/>
      <c r="H9" s="107"/>
      <c r="I9" s="107"/>
      <c r="J9" s="107"/>
      <c r="K9" s="107"/>
      <c r="L9" s="107"/>
      <c r="M9" s="106"/>
      <c r="N9" s="106"/>
      <c r="O9" s="106"/>
      <c r="P9" s="106"/>
      <c r="Q9" s="106"/>
      <c r="R9" s="106"/>
      <c r="S9" s="163"/>
      <c r="T9" s="105"/>
      <c r="U9" s="105"/>
      <c r="V9" s="105"/>
      <c r="W9" s="164"/>
      <c r="X9" s="165"/>
    </row>
    <row r="10" spans="1:24" ht="19.5" customHeight="1">
      <c r="A10" s="135">
        <v>201</v>
      </c>
      <c r="B10" s="136" t="s">
        <v>96</v>
      </c>
      <c r="C10" s="104">
        <v>239</v>
      </c>
      <c r="D10" s="106">
        <v>6340</v>
      </c>
      <c r="E10" s="106">
        <v>12690077</v>
      </c>
      <c r="F10" s="107">
        <v>2002</v>
      </c>
      <c r="G10" s="106">
        <v>601</v>
      </c>
      <c r="H10" s="106">
        <v>5523</v>
      </c>
      <c r="I10" s="106">
        <v>453303</v>
      </c>
      <c r="J10" s="106">
        <v>1568</v>
      </c>
      <c r="K10" s="106">
        <v>11137</v>
      </c>
      <c r="L10" s="106">
        <v>215485</v>
      </c>
      <c r="M10" s="106">
        <v>539</v>
      </c>
      <c r="N10" s="106">
        <v>137</v>
      </c>
      <c r="O10" s="106">
        <v>312</v>
      </c>
      <c r="P10" s="107">
        <v>3118</v>
      </c>
      <c r="Q10" s="106">
        <v>10922</v>
      </c>
      <c r="R10" s="106">
        <v>5651</v>
      </c>
      <c r="S10" s="163">
        <v>98.5226693835965</v>
      </c>
      <c r="T10" s="105">
        <v>60</v>
      </c>
      <c r="U10" s="105">
        <v>455</v>
      </c>
      <c r="V10" s="105">
        <v>3</v>
      </c>
      <c r="W10" s="90">
        <v>201</v>
      </c>
      <c r="X10" s="165"/>
    </row>
    <row r="11" spans="1:24" ht="19.5" customHeight="1">
      <c r="A11" s="135">
        <v>202</v>
      </c>
      <c r="B11" s="136" t="s">
        <v>97</v>
      </c>
      <c r="C11" s="156">
        <v>111</v>
      </c>
      <c r="D11" s="106">
        <v>2909</v>
      </c>
      <c r="E11" s="106">
        <v>6743607</v>
      </c>
      <c r="F11" s="107">
        <v>2318</v>
      </c>
      <c r="G11" s="107">
        <v>167</v>
      </c>
      <c r="H11" s="107">
        <v>1211</v>
      </c>
      <c r="I11" s="107">
        <v>62269</v>
      </c>
      <c r="J11" s="107">
        <v>593</v>
      </c>
      <c r="K11" s="107">
        <v>3463</v>
      </c>
      <c r="L11" s="107">
        <v>62010</v>
      </c>
      <c r="M11" s="107">
        <v>125</v>
      </c>
      <c r="N11" s="107">
        <v>32</v>
      </c>
      <c r="O11" s="106">
        <v>95</v>
      </c>
      <c r="P11" s="107">
        <v>985</v>
      </c>
      <c r="Q11" s="106">
        <v>2580</v>
      </c>
      <c r="R11" s="106">
        <v>1362</v>
      </c>
      <c r="S11" s="131">
        <v>99.1649269311065</v>
      </c>
      <c r="T11" s="107">
        <v>40</v>
      </c>
      <c r="U11" s="166">
        <v>79</v>
      </c>
      <c r="V11" s="166">
        <v>2</v>
      </c>
      <c r="W11" s="90">
        <v>202</v>
      </c>
      <c r="X11" s="167"/>
    </row>
    <row r="12" spans="1:24" ht="19.5" customHeight="1">
      <c r="A12" s="135">
        <v>203</v>
      </c>
      <c r="B12" s="136" t="s">
        <v>98</v>
      </c>
      <c r="C12" s="104">
        <v>300</v>
      </c>
      <c r="D12" s="106">
        <v>13602</v>
      </c>
      <c r="E12" s="106">
        <v>42565066</v>
      </c>
      <c r="F12" s="107">
        <v>3129</v>
      </c>
      <c r="G12" s="106">
        <v>363</v>
      </c>
      <c r="H12" s="106">
        <v>2698</v>
      </c>
      <c r="I12" s="106">
        <v>132571</v>
      </c>
      <c r="J12" s="106">
        <v>1512</v>
      </c>
      <c r="K12" s="106">
        <v>9145</v>
      </c>
      <c r="L12" s="106">
        <v>173106</v>
      </c>
      <c r="M12" s="106">
        <v>767</v>
      </c>
      <c r="N12" s="106">
        <v>96</v>
      </c>
      <c r="O12" s="106">
        <v>237</v>
      </c>
      <c r="P12" s="107">
        <v>2711</v>
      </c>
      <c r="Q12" s="106">
        <v>9528</v>
      </c>
      <c r="R12" s="106">
        <v>4997</v>
      </c>
      <c r="S12" s="131">
        <v>98.8485895221647</v>
      </c>
      <c r="T12" s="107">
        <v>56</v>
      </c>
      <c r="U12" s="166">
        <v>359</v>
      </c>
      <c r="V12" s="166">
        <v>3</v>
      </c>
      <c r="W12" s="90">
        <v>203</v>
      </c>
      <c r="X12" s="167"/>
    </row>
    <row r="13" spans="1:24" ht="19.5" customHeight="1">
      <c r="A13" s="135">
        <v>204</v>
      </c>
      <c r="B13" s="136" t="s">
        <v>99</v>
      </c>
      <c r="C13" s="156">
        <v>66</v>
      </c>
      <c r="D13" s="106">
        <v>2229</v>
      </c>
      <c r="E13" s="107">
        <v>4378771</v>
      </c>
      <c r="F13" s="107">
        <v>1964</v>
      </c>
      <c r="G13" s="107">
        <v>115</v>
      </c>
      <c r="H13" s="107">
        <v>579</v>
      </c>
      <c r="I13" s="107">
        <v>24621</v>
      </c>
      <c r="J13" s="107">
        <v>480</v>
      </c>
      <c r="K13" s="107">
        <v>3136</v>
      </c>
      <c r="L13" s="107">
        <v>59181</v>
      </c>
      <c r="M13" s="107">
        <v>113</v>
      </c>
      <c r="N13" s="107">
        <v>31</v>
      </c>
      <c r="O13" s="106">
        <v>87</v>
      </c>
      <c r="P13" s="107">
        <v>842</v>
      </c>
      <c r="Q13" s="106">
        <v>2389</v>
      </c>
      <c r="R13" s="106">
        <v>1223</v>
      </c>
      <c r="S13" s="131">
        <v>99.3492407809111</v>
      </c>
      <c r="T13" s="107">
        <v>22</v>
      </c>
      <c r="U13" s="166">
        <v>96</v>
      </c>
      <c r="V13" s="166">
        <v>2</v>
      </c>
      <c r="W13" s="90">
        <v>204</v>
      </c>
      <c r="X13" s="167"/>
    </row>
    <row r="14" spans="1:24" ht="19.5" customHeight="1">
      <c r="A14" s="135">
        <v>205</v>
      </c>
      <c r="B14" s="136" t="s">
        <v>100</v>
      </c>
      <c r="C14" s="156">
        <v>71</v>
      </c>
      <c r="D14" s="106">
        <v>2252</v>
      </c>
      <c r="E14" s="107">
        <v>6167694</v>
      </c>
      <c r="F14" s="107">
        <v>2739</v>
      </c>
      <c r="G14" s="107">
        <v>78</v>
      </c>
      <c r="H14" s="107">
        <v>464</v>
      </c>
      <c r="I14" s="107">
        <v>12836</v>
      </c>
      <c r="J14" s="107">
        <v>375</v>
      </c>
      <c r="K14" s="107">
        <v>1847</v>
      </c>
      <c r="L14" s="107">
        <v>34978</v>
      </c>
      <c r="M14" s="107">
        <v>61</v>
      </c>
      <c r="N14" s="107">
        <v>18</v>
      </c>
      <c r="O14" s="106">
        <v>61</v>
      </c>
      <c r="P14" s="107">
        <v>549</v>
      </c>
      <c r="Q14" s="106">
        <v>1618</v>
      </c>
      <c r="R14" s="106">
        <v>893</v>
      </c>
      <c r="S14" s="131">
        <v>98.0392156862745</v>
      </c>
      <c r="T14" s="107">
        <v>23</v>
      </c>
      <c r="U14" s="166">
        <v>70</v>
      </c>
      <c r="V14" s="166">
        <v>2</v>
      </c>
      <c r="W14" s="90">
        <v>205</v>
      </c>
      <c r="X14" s="167"/>
    </row>
    <row r="15" spans="1:24" ht="19.5" customHeight="1">
      <c r="A15" s="135">
        <v>206</v>
      </c>
      <c r="B15" s="136" t="s">
        <v>101</v>
      </c>
      <c r="C15" s="104">
        <v>81</v>
      </c>
      <c r="D15" s="106">
        <v>5727</v>
      </c>
      <c r="E15" s="107">
        <v>16737016</v>
      </c>
      <c r="F15" s="107">
        <v>2922</v>
      </c>
      <c r="G15" s="107">
        <v>65</v>
      </c>
      <c r="H15" s="107">
        <v>376</v>
      </c>
      <c r="I15" s="107">
        <v>24925</v>
      </c>
      <c r="J15" s="108">
        <v>327</v>
      </c>
      <c r="K15" s="107">
        <v>1557</v>
      </c>
      <c r="L15" s="107">
        <v>25381</v>
      </c>
      <c r="M15" s="107">
        <v>73</v>
      </c>
      <c r="N15" s="107">
        <v>13</v>
      </c>
      <c r="O15" s="106">
        <v>42</v>
      </c>
      <c r="P15" s="107">
        <v>674</v>
      </c>
      <c r="Q15" s="106">
        <v>1998</v>
      </c>
      <c r="R15" s="106">
        <v>1055</v>
      </c>
      <c r="S15" s="131">
        <v>99.4708994708995</v>
      </c>
      <c r="T15" s="106">
        <v>23</v>
      </c>
      <c r="U15" s="166">
        <v>70</v>
      </c>
      <c r="V15" s="166">
        <v>3</v>
      </c>
      <c r="W15" s="90">
        <v>206</v>
      </c>
      <c r="X15" s="167"/>
    </row>
    <row r="16" spans="1:24" ht="19.5" customHeight="1">
      <c r="A16" s="135">
        <v>207</v>
      </c>
      <c r="B16" s="136" t="s">
        <v>102</v>
      </c>
      <c r="C16" s="104">
        <v>52</v>
      </c>
      <c r="D16" s="106">
        <v>1445</v>
      </c>
      <c r="E16" s="106">
        <v>4235090</v>
      </c>
      <c r="F16" s="107">
        <v>2931</v>
      </c>
      <c r="G16" s="107">
        <v>40</v>
      </c>
      <c r="H16" s="107">
        <v>230</v>
      </c>
      <c r="I16" s="107">
        <v>9363</v>
      </c>
      <c r="J16" s="107">
        <v>261</v>
      </c>
      <c r="K16" s="107">
        <v>1252</v>
      </c>
      <c r="L16" s="107">
        <v>21711</v>
      </c>
      <c r="M16" s="107">
        <v>43</v>
      </c>
      <c r="N16" s="107">
        <v>13</v>
      </c>
      <c r="O16" s="106">
        <v>41</v>
      </c>
      <c r="P16" s="107">
        <v>447</v>
      </c>
      <c r="Q16" s="106">
        <v>1040</v>
      </c>
      <c r="R16" s="106">
        <v>592</v>
      </c>
      <c r="S16" s="131">
        <v>99.4871794871795</v>
      </c>
      <c r="T16" s="106">
        <v>15</v>
      </c>
      <c r="U16" s="166">
        <v>47</v>
      </c>
      <c r="V16" s="166">
        <v>2</v>
      </c>
      <c r="W16" s="90">
        <v>207</v>
      </c>
      <c r="X16" s="167"/>
    </row>
    <row r="17" spans="1:24" ht="19.5" customHeight="1">
      <c r="A17" s="135">
        <v>209</v>
      </c>
      <c r="B17" s="136" t="s">
        <v>103</v>
      </c>
      <c r="C17" s="104">
        <v>82</v>
      </c>
      <c r="D17" s="106">
        <v>3343</v>
      </c>
      <c r="E17" s="106">
        <v>9655041</v>
      </c>
      <c r="F17" s="107">
        <v>2888</v>
      </c>
      <c r="G17" s="107">
        <v>50</v>
      </c>
      <c r="H17" s="107">
        <v>254</v>
      </c>
      <c r="I17" s="107">
        <v>11599</v>
      </c>
      <c r="J17" s="107">
        <v>358</v>
      </c>
      <c r="K17" s="107">
        <v>1745</v>
      </c>
      <c r="L17" s="107">
        <v>31320</v>
      </c>
      <c r="M17" s="107">
        <v>52</v>
      </c>
      <c r="N17" s="107">
        <v>21</v>
      </c>
      <c r="O17" s="106">
        <v>50</v>
      </c>
      <c r="P17" s="107">
        <v>496</v>
      </c>
      <c r="Q17" s="106">
        <v>1822</v>
      </c>
      <c r="R17" s="106">
        <v>981</v>
      </c>
      <c r="S17" s="131">
        <v>99.7512437810945</v>
      </c>
      <c r="T17" s="106">
        <v>14</v>
      </c>
      <c r="U17" s="166">
        <v>50</v>
      </c>
      <c r="V17" s="166">
        <v>0</v>
      </c>
      <c r="W17" s="90">
        <v>209</v>
      </c>
      <c r="X17" s="167"/>
    </row>
    <row r="18" spans="1:24" ht="19.5" customHeight="1">
      <c r="A18" s="135">
        <v>343</v>
      </c>
      <c r="B18" s="136" t="s">
        <v>104</v>
      </c>
      <c r="C18" s="104">
        <v>42</v>
      </c>
      <c r="D18" s="106">
        <v>982</v>
      </c>
      <c r="E18" s="106">
        <v>2929121</v>
      </c>
      <c r="F18" s="107">
        <v>2983</v>
      </c>
      <c r="G18" s="107">
        <v>14</v>
      </c>
      <c r="H18" s="107">
        <v>130</v>
      </c>
      <c r="I18" s="107">
        <v>1450</v>
      </c>
      <c r="J18" s="107">
        <v>165</v>
      </c>
      <c r="K18" s="107">
        <v>704</v>
      </c>
      <c r="L18" s="107">
        <v>10812</v>
      </c>
      <c r="M18" s="107">
        <v>16</v>
      </c>
      <c r="N18" s="107">
        <v>6</v>
      </c>
      <c r="O18" s="106">
        <v>16</v>
      </c>
      <c r="P18" s="107">
        <v>140</v>
      </c>
      <c r="Q18" s="106">
        <v>541</v>
      </c>
      <c r="R18" s="106">
        <v>281</v>
      </c>
      <c r="S18" s="131">
        <v>99.1304347826087</v>
      </c>
      <c r="T18" s="106">
        <v>9</v>
      </c>
      <c r="U18" s="166">
        <v>11</v>
      </c>
      <c r="V18" s="166">
        <v>0</v>
      </c>
      <c r="W18" s="90">
        <v>343</v>
      </c>
      <c r="X18" s="167"/>
    </row>
    <row r="19" spans="1:24" ht="19.5" customHeight="1">
      <c r="A19" s="135">
        <v>386</v>
      </c>
      <c r="B19" s="136" t="s">
        <v>105</v>
      </c>
      <c r="C19" s="104">
        <v>12</v>
      </c>
      <c r="D19" s="106">
        <v>227</v>
      </c>
      <c r="E19" s="107">
        <v>722361</v>
      </c>
      <c r="F19" s="107">
        <v>3182</v>
      </c>
      <c r="G19" s="107">
        <v>8</v>
      </c>
      <c r="H19" s="107">
        <v>24</v>
      </c>
      <c r="I19" s="107">
        <v>362</v>
      </c>
      <c r="J19" s="107">
        <v>57</v>
      </c>
      <c r="K19" s="107">
        <v>209</v>
      </c>
      <c r="L19" s="107">
        <v>3476</v>
      </c>
      <c r="M19" s="107">
        <v>9</v>
      </c>
      <c r="N19" s="107">
        <v>3</v>
      </c>
      <c r="O19" s="168">
        <v>11</v>
      </c>
      <c r="P19" s="107">
        <v>48</v>
      </c>
      <c r="Q19" s="106">
        <v>224</v>
      </c>
      <c r="R19" s="106">
        <v>100</v>
      </c>
      <c r="S19" s="131">
        <v>100</v>
      </c>
      <c r="T19" s="106">
        <v>3</v>
      </c>
      <c r="U19" s="166">
        <v>6</v>
      </c>
      <c r="V19" s="166">
        <v>0</v>
      </c>
      <c r="W19" s="90">
        <v>386</v>
      </c>
      <c r="X19" s="167"/>
    </row>
    <row r="20" spans="1:24" ht="19.5" customHeight="1">
      <c r="A20" s="135">
        <v>441</v>
      </c>
      <c r="B20" s="136" t="s">
        <v>106</v>
      </c>
      <c r="C20" s="104">
        <v>5</v>
      </c>
      <c r="D20" s="106">
        <v>45</v>
      </c>
      <c r="E20" s="107">
        <v>39039</v>
      </c>
      <c r="F20" s="107">
        <v>868</v>
      </c>
      <c r="G20" s="107">
        <v>8</v>
      </c>
      <c r="H20" s="107">
        <v>27</v>
      </c>
      <c r="I20" s="107">
        <v>1691</v>
      </c>
      <c r="J20" s="107">
        <v>57</v>
      </c>
      <c r="K20" s="107">
        <v>233</v>
      </c>
      <c r="L20" s="107">
        <v>3642</v>
      </c>
      <c r="M20" s="106">
        <v>9</v>
      </c>
      <c r="N20" s="106">
        <v>6</v>
      </c>
      <c r="O20" s="106">
        <v>5</v>
      </c>
      <c r="P20" s="107">
        <v>81</v>
      </c>
      <c r="Q20" s="106">
        <v>124</v>
      </c>
      <c r="R20" s="106">
        <v>62</v>
      </c>
      <c r="S20" s="131">
        <v>100</v>
      </c>
      <c r="T20" s="106">
        <v>0</v>
      </c>
      <c r="U20" s="106">
        <v>1</v>
      </c>
      <c r="V20" s="106">
        <v>0</v>
      </c>
      <c r="W20" s="90">
        <v>441</v>
      </c>
      <c r="X20" s="167"/>
    </row>
    <row r="21" spans="1:24" ht="19.5" customHeight="1">
      <c r="A21" s="135">
        <v>448</v>
      </c>
      <c r="B21" s="136" t="s">
        <v>107</v>
      </c>
      <c r="C21" s="156">
        <v>7</v>
      </c>
      <c r="D21" s="107">
        <v>97</v>
      </c>
      <c r="E21" s="107">
        <v>101142</v>
      </c>
      <c r="F21" s="107">
        <v>1043</v>
      </c>
      <c r="G21" s="107">
        <v>5</v>
      </c>
      <c r="H21" s="107">
        <v>8</v>
      </c>
      <c r="I21" s="107">
        <v>646</v>
      </c>
      <c r="J21" s="107">
        <v>46</v>
      </c>
      <c r="K21" s="107">
        <v>152</v>
      </c>
      <c r="L21" s="107">
        <v>1873</v>
      </c>
      <c r="M21" s="107">
        <v>3</v>
      </c>
      <c r="N21" s="107">
        <v>1</v>
      </c>
      <c r="O21" s="106">
        <v>10</v>
      </c>
      <c r="P21" s="107" t="s">
        <v>123</v>
      </c>
      <c r="Q21" s="106">
        <v>264</v>
      </c>
      <c r="R21" s="106">
        <v>104</v>
      </c>
      <c r="S21" s="131">
        <v>100</v>
      </c>
      <c r="T21" s="106">
        <v>6</v>
      </c>
      <c r="U21" s="166">
        <v>1</v>
      </c>
      <c r="V21" s="166">
        <v>0</v>
      </c>
      <c r="W21" s="90">
        <v>448</v>
      </c>
      <c r="X21" s="167"/>
    </row>
    <row r="22" spans="1:24" ht="19.5" customHeight="1">
      <c r="A22" s="135">
        <v>449</v>
      </c>
      <c r="B22" s="136" t="s">
        <v>108</v>
      </c>
      <c r="C22" s="156">
        <v>26</v>
      </c>
      <c r="D22" s="107">
        <v>430</v>
      </c>
      <c r="E22" s="107">
        <v>1006241</v>
      </c>
      <c r="F22" s="107">
        <v>2340</v>
      </c>
      <c r="G22" s="107">
        <v>11</v>
      </c>
      <c r="H22" s="107">
        <v>46</v>
      </c>
      <c r="I22" s="107">
        <v>1380</v>
      </c>
      <c r="J22" s="107">
        <v>119</v>
      </c>
      <c r="K22" s="107">
        <v>448</v>
      </c>
      <c r="L22" s="107">
        <v>5584</v>
      </c>
      <c r="M22" s="107">
        <v>20</v>
      </c>
      <c r="N22" s="107">
        <v>5</v>
      </c>
      <c r="O22" s="106">
        <v>23</v>
      </c>
      <c r="P22" s="107">
        <v>98</v>
      </c>
      <c r="Q22" s="106">
        <v>487</v>
      </c>
      <c r="R22" s="106">
        <v>226</v>
      </c>
      <c r="S22" s="131">
        <v>98.7654320987654</v>
      </c>
      <c r="T22" s="106">
        <v>6</v>
      </c>
      <c r="U22" s="166">
        <v>6</v>
      </c>
      <c r="V22" s="166">
        <v>0</v>
      </c>
      <c r="W22" s="90">
        <v>449</v>
      </c>
      <c r="X22" s="167"/>
    </row>
    <row r="23" spans="1:24" ht="19.5" customHeight="1">
      <c r="A23" s="135">
        <v>501</v>
      </c>
      <c r="B23" s="136" t="s">
        <v>109</v>
      </c>
      <c r="C23" s="104">
        <v>16</v>
      </c>
      <c r="D23" s="106">
        <v>202</v>
      </c>
      <c r="E23" s="106">
        <v>168443</v>
      </c>
      <c r="F23" s="107">
        <v>834</v>
      </c>
      <c r="G23" s="107">
        <v>4</v>
      </c>
      <c r="H23" s="107">
        <v>12</v>
      </c>
      <c r="I23" s="107">
        <v>401</v>
      </c>
      <c r="J23" s="107">
        <v>109</v>
      </c>
      <c r="K23" s="107">
        <v>364</v>
      </c>
      <c r="L23" s="107">
        <v>4987</v>
      </c>
      <c r="M23" s="107">
        <v>9</v>
      </c>
      <c r="N23" s="107">
        <v>4</v>
      </c>
      <c r="O23" s="168">
        <v>12</v>
      </c>
      <c r="P23" s="107">
        <v>99</v>
      </c>
      <c r="Q23" s="106">
        <v>265</v>
      </c>
      <c r="R23" s="106">
        <v>129</v>
      </c>
      <c r="S23" s="131">
        <v>100</v>
      </c>
      <c r="T23" s="106">
        <v>4</v>
      </c>
      <c r="U23" s="166">
        <v>10</v>
      </c>
      <c r="V23" s="166">
        <v>0</v>
      </c>
      <c r="W23" s="90">
        <v>501</v>
      </c>
      <c r="X23" s="167"/>
    </row>
    <row r="24" spans="1:24" ht="19.5" customHeight="1">
      <c r="A24" s="135">
        <v>505</v>
      </c>
      <c r="B24" s="136" t="s">
        <v>110</v>
      </c>
      <c r="C24" s="104">
        <v>13</v>
      </c>
      <c r="D24" s="106">
        <v>526</v>
      </c>
      <c r="E24" s="106">
        <v>1315258</v>
      </c>
      <c r="F24" s="107">
        <v>2500</v>
      </c>
      <c r="G24" s="107">
        <v>10</v>
      </c>
      <c r="H24" s="107">
        <v>23</v>
      </c>
      <c r="I24" s="107">
        <v>1191</v>
      </c>
      <c r="J24" s="107">
        <v>81</v>
      </c>
      <c r="K24" s="107">
        <v>294</v>
      </c>
      <c r="L24" s="107">
        <v>4393</v>
      </c>
      <c r="M24" s="106">
        <v>11</v>
      </c>
      <c r="N24" s="106">
        <v>3</v>
      </c>
      <c r="O24" s="168">
        <v>9</v>
      </c>
      <c r="P24" s="107">
        <v>110</v>
      </c>
      <c r="Q24" s="106">
        <v>234</v>
      </c>
      <c r="R24" s="106">
        <v>136</v>
      </c>
      <c r="S24" s="131">
        <v>97.9166666666667</v>
      </c>
      <c r="T24" s="106">
        <v>2</v>
      </c>
      <c r="U24" s="106">
        <v>3</v>
      </c>
      <c r="V24" s="166">
        <v>0</v>
      </c>
      <c r="W24" s="90">
        <v>505</v>
      </c>
      <c r="X24" s="167"/>
    </row>
    <row r="25" spans="1:24" ht="19.5" customHeight="1">
      <c r="A25" s="323">
        <v>525</v>
      </c>
      <c r="B25" s="142" t="s">
        <v>111</v>
      </c>
      <c r="C25" s="156">
        <v>3</v>
      </c>
      <c r="D25" s="107">
        <v>42</v>
      </c>
      <c r="E25" s="107">
        <v>44025</v>
      </c>
      <c r="F25" s="107">
        <v>1048</v>
      </c>
      <c r="G25" s="107">
        <v>4</v>
      </c>
      <c r="H25" s="107">
        <v>8</v>
      </c>
      <c r="I25" s="107" t="s">
        <v>304</v>
      </c>
      <c r="J25" s="107">
        <v>25</v>
      </c>
      <c r="K25" s="107">
        <v>88</v>
      </c>
      <c r="L25" s="107" t="s">
        <v>304</v>
      </c>
      <c r="M25" s="107">
        <v>2</v>
      </c>
      <c r="N25" s="107">
        <v>2</v>
      </c>
      <c r="O25" s="106">
        <v>4</v>
      </c>
      <c r="P25" s="107" t="s">
        <v>123</v>
      </c>
      <c r="Q25" s="106">
        <v>86</v>
      </c>
      <c r="R25" s="106">
        <v>35</v>
      </c>
      <c r="S25" s="131">
        <v>100</v>
      </c>
      <c r="T25" s="106">
        <v>2</v>
      </c>
      <c r="U25" s="166">
        <v>0</v>
      </c>
      <c r="V25" s="166">
        <v>0</v>
      </c>
      <c r="W25" s="90">
        <v>525</v>
      </c>
      <c r="X25" s="167"/>
    </row>
    <row r="26" spans="1:24" ht="19.5" customHeight="1">
      <c r="A26" s="323">
        <v>526</v>
      </c>
      <c r="B26" s="142" t="s">
        <v>112</v>
      </c>
      <c r="C26" s="156">
        <v>0</v>
      </c>
      <c r="D26" s="107">
        <v>0</v>
      </c>
      <c r="E26" s="107">
        <v>0</v>
      </c>
      <c r="F26" s="107">
        <v>0</v>
      </c>
      <c r="G26" s="107">
        <v>5</v>
      </c>
      <c r="H26" s="107">
        <v>13</v>
      </c>
      <c r="I26" s="107">
        <v>548</v>
      </c>
      <c r="J26" s="107">
        <v>43</v>
      </c>
      <c r="K26" s="107">
        <v>149</v>
      </c>
      <c r="L26" s="107">
        <v>2702</v>
      </c>
      <c r="M26" s="107">
        <v>5</v>
      </c>
      <c r="N26" s="107">
        <v>1</v>
      </c>
      <c r="O26" s="106">
        <v>6</v>
      </c>
      <c r="P26" s="107">
        <v>44</v>
      </c>
      <c r="Q26" s="106">
        <v>94</v>
      </c>
      <c r="R26" s="106">
        <v>50</v>
      </c>
      <c r="S26" s="131">
        <v>100</v>
      </c>
      <c r="T26" s="106">
        <v>3</v>
      </c>
      <c r="U26" s="166">
        <v>4</v>
      </c>
      <c r="V26" s="166">
        <v>0</v>
      </c>
      <c r="W26" s="90">
        <v>526</v>
      </c>
      <c r="X26" s="167"/>
    </row>
    <row r="27" spans="1:24" ht="19.5" customHeight="1">
      <c r="A27" s="323">
        <v>527</v>
      </c>
      <c r="B27" s="142" t="s">
        <v>113</v>
      </c>
      <c r="C27" s="156">
        <v>0</v>
      </c>
      <c r="D27" s="107">
        <v>0</v>
      </c>
      <c r="E27" s="107">
        <v>0</v>
      </c>
      <c r="F27" s="107">
        <v>0</v>
      </c>
      <c r="G27" s="107">
        <v>1</v>
      </c>
      <c r="H27" s="107">
        <v>1</v>
      </c>
      <c r="I27" s="107" t="s">
        <v>304</v>
      </c>
      <c r="J27" s="107">
        <v>16</v>
      </c>
      <c r="K27" s="107">
        <v>31</v>
      </c>
      <c r="L27" s="107" t="s">
        <v>304</v>
      </c>
      <c r="M27" s="106">
        <v>1</v>
      </c>
      <c r="N27" s="106">
        <v>1</v>
      </c>
      <c r="O27" s="106">
        <v>2</v>
      </c>
      <c r="P27" s="107" t="s">
        <v>123</v>
      </c>
      <c r="Q27" s="106">
        <v>23</v>
      </c>
      <c r="R27" s="106">
        <v>22</v>
      </c>
      <c r="S27" s="131">
        <v>100</v>
      </c>
      <c r="T27" s="106">
        <v>0</v>
      </c>
      <c r="U27" s="106">
        <v>2</v>
      </c>
      <c r="V27" s="106">
        <v>0</v>
      </c>
      <c r="W27" s="90">
        <v>527</v>
      </c>
      <c r="X27" s="167"/>
    </row>
    <row r="28" spans="1:24" ht="19.5" customHeight="1">
      <c r="A28" s="323">
        <v>528</v>
      </c>
      <c r="B28" s="142" t="s">
        <v>114</v>
      </c>
      <c r="C28" s="156">
        <v>14</v>
      </c>
      <c r="D28" s="107">
        <v>121</v>
      </c>
      <c r="E28" s="107">
        <v>108335</v>
      </c>
      <c r="F28" s="107">
        <v>895</v>
      </c>
      <c r="G28" s="107">
        <v>41</v>
      </c>
      <c r="H28" s="107">
        <v>163</v>
      </c>
      <c r="I28" s="107">
        <v>2965</v>
      </c>
      <c r="J28" s="107">
        <v>178</v>
      </c>
      <c r="K28" s="107">
        <v>718</v>
      </c>
      <c r="L28" s="107">
        <v>13304</v>
      </c>
      <c r="M28" s="107">
        <v>21</v>
      </c>
      <c r="N28" s="107">
        <v>6</v>
      </c>
      <c r="O28" s="106">
        <v>20</v>
      </c>
      <c r="P28" s="107">
        <v>115</v>
      </c>
      <c r="Q28" s="106">
        <v>655</v>
      </c>
      <c r="R28" s="106">
        <v>347</v>
      </c>
      <c r="S28" s="131">
        <v>99.1525423728814</v>
      </c>
      <c r="T28" s="106">
        <v>6</v>
      </c>
      <c r="U28" s="166">
        <v>12</v>
      </c>
      <c r="V28" s="166">
        <v>0</v>
      </c>
      <c r="W28" s="90">
        <v>528</v>
      </c>
      <c r="X28" s="167"/>
    </row>
    <row r="29" spans="1:72" ht="19.5" customHeight="1">
      <c r="A29" s="324"/>
      <c r="B29" s="143"/>
      <c r="C29" s="109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110"/>
      <c r="X29" s="75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</row>
    <row r="30" spans="1:24" ht="19.5" customHeight="1">
      <c r="A30" s="71" t="s">
        <v>57</v>
      </c>
      <c r="B30" s="169" t="s">
        <v>305</v>
      </c>
      <c r="C30" s="157"/>
      <c r="D30" s="157"/>
      <c r="E30" s="73"/>
      <c r="F30" s="73"/>
      <c r="G30" s="73"/>
      <c r="H30" s="73"/>
      <c r="I30" s="73"/>
      <c r="J30" s="73"/>
      <c r="K30" s="73"/>
      <c r="L30" s="73"/>
      <c r="M30" s="157" t="s">
        <v>162</v>
      </c>
      <c r="N30" s="73"/>
      <c r="O30" s="73"/>
      <c r="P30" s="73"/>
      <c r="Q30" s="73"/>
      <c r="R30" s="73"/>
      <c r="S30" s="73"/>
      <c r="T30" s="73"/>
      <c r="U30" s="73"/>
      <c r="V30" s="73"/>
      <c r="W30" s="72"/>
      <c r="X30" s="72"/>
    </row>
    <row r="31" spans="2:24" ht="19.5" customHeight="1">
      <c r="B31" s="170" t="s">
        <v>306</v>
      </c>
      <c r="C31" s="157"/>
      <c r="D31" s="157"/>
      <c r="E31" s="73"/>
      <c r="F31" s="73"/>
      <c r="G31" s="73"/>
      <c r="H31" s="73"/>
      <c r="I31" s="73"/>
      <c r="J31" s="73"/>
      <c r="K31" s="73"/>
      <c r="L31" s="73"/>
      <c r="M31" s="157" t="s">
        <v>209</v>
      </c>
      <c r="N31" s="73"/>
      <c r="O31" s="73"/>
      <c r="P31" s="73"/>
      <c r="Q31" s="73"/>
      <c r="R31" s="73"/>
      <c r="S31" s="73"/>
      <c r="T31" s="73"/>
      <c r="U31" s="73"/>
      <c r="V31" s="73"/>
      <c r="W31" s="72"/>
      <c r="X31" s="72"/>
    </row>
    <row r="32" spans="2:24" ht="19.5" customHeight="1">
      <c r="B32" s="170" t="s">
        <v>128</v>
      </c>
      <c r="C32" s="157"/>
      <c r="D32" s="157"/>
      <c r="E32" s="73"/>
      <c r="F32" s="73"/>
      <c r="G32" s="73"/>
      <c r="H32" s="73"/>
      <c r="I32" s="73"/>
      <c r="J32" s="73"/>
      <c r="K32" s="73"/>
      <c r="L32" s="73"/>
      <c r="M32" s="157" t="s">
        <v>210</v>
      </c>
      <c r="N32" s="73"/>
      <c r="O32" s="73"/>
      <c r="P32" s="73"/>
      <c r="Q32" s="73"/>
      <c r="R32" s="73"/>
      <c r="S32" s="73"/>
      <c r="T32" s="73"/>
      <c r="U32" s="73"/>
      <c r="V32" s="73"/>
      <c r="W32" s="72"/>
      <c r="X32" s="72"/>
    </row>
    <row r="33" spans="1:24" ht="19.5" customHeight="1">
      <c r="A33" s="71" t="s">
        <v>59</v>
      </c>
      <c r="B33" s="169" t="s">
        <v>626</v>
      </c>
      <c r="C33" s="99"/>
      <c r="D33" s="157"/>
      <c r="E33" s="73"/>
      <c r="F33" s="73"/>
      <c r="G33" s="73"/>
      <c r="H33" s="73"/>
      <c r="I33" s="73"/>
      <c r="J33" s="73"/>
      <c r="K33" s="73"/>
      <c r="L33" s="73"/>
      <c r="M33" s="157" t="s">
        <v>307</v>
      </c>
      <c r="N33" s="73"/>
      <c r="O33" s="73"/>
      <c r="P33" s="73"/>
      <c r="Q33" s="73"/>
      <c r="R33" s="73"/>
      <c r="S33" s="73"/>
      <c r="T33" s="73"/>
      <c r="U33" s="73"/>
      <c r="V33" s="73"/>
      <c r="W33" s="72"/>
      <c r="X33" s="72"/>
    </row>
    <row r="34" spans="2:24" ht="19.5" customHeight="1">
      <c r="B34" s="170" t="s">
        <v>627</v>
      </c>
      <c r="C34" s="157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2"/>
      <c r="X34" s="72"/>
    </row>
    <row r="35" spans="2:24" ht="13.5" customHeight="1"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2"/>
      <c r="X35" s="72"/>
    </row>
    <row r="36" spans="7:24" ht="13.5" customHeight="1">
      <c r="G36" s="73"/>
      <c r="H36" s="73"/>
      <c r="I36" s="73"/>
      <c r="J36" s="73"/>
      <c r="K36" s="73"/>
      <c r="L36" s="73"/>
      <c r="V36" s="73"/>
      <c r="W36" s="72"/>
      <c r="X36" s="72"/>
    </row>
    <row r="37" ht="13.5" customHeight="1"/>
    <row r="38" ht="13.5" customHeight="1"/>
    <row r="39" ht="13.5" customHeight="1"/>
  </sheetData>
  <sheetProtection/>
  <mergeCells count="7">
    <mergeCell ref="A3:B6"/>
    <mergeCell ref="W3:W6"/>
    <mergeCell ref="M4:M5"/>
    <mergeCell ref="A8:B8"/>
    <mergeCell ref="A1:W1"/>
    <mergeCell ref="G4:I4"/>
    <mergeCell ref="J4:L4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2019-10-23T23:59:40Z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