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商工農林G\工業統計調査\H30年調査（H29年実績）\08速報・確報・二次利用申請\確報\公表用\"/>
    </mc:Choice>
  </mc:AlternateContent>
  <bookViews>
    <workbookView xWindow="0" yWindow="0" windowWidth="20490" windowHeight="7530"/>
  </bookViews>
  <sheets>
    <sheet name="産業中分類別男女別従業者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F5" i="2"/>
  <c r="H5" i="2"/>
  <c r="F7" i="2"/>
  <c r="H7" i="2"/>
  <c r="F8" i="2"/>
  <c r="H8" i="2"/>
  <c r="F9" i="2"/>
  <c r="H9" i="2"/>
  <c r="F10" i="2"/>
  <c r="H10" i="2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</calcChain>
</file>

<file path=xl/sharedStrings.xml><?xml version="1.0" encoding="utf-8"?>
<sst xmlns="http://schemas.openxmlformats.org/spreadsheetml/2006/main" count="32" uniqueCount="32">
  <si>
    <t>32　その他の製造業</t>
    <phoneticPr fontId="7"/>
  </si>
  <si>
    <t>31　輸送用機械</t>
    <phoneticPr fontId="7"/>
  </si>
  <si>
    <t>30　情報通信機械</t>
    <phoneticPr fontId="7"/>
  </si>
  <si>
    <t>29　電気機械</t>
    <phoneticPr fontId="7"/>
  </si>
  <si>
    <t>28　電子部品・デバイス</t>
    <phoneticPr fontId="7"/>
  </si>
  <si>
    <t>27　業務用機械</t>
    <phoneticPr fontId="7"/>
  </si>
  <si>
    <t>26　生産用機械</t>
    <phoneticPr fontId="7"/>
  </si>
  <si>
    <t>25　はん用機械</t>
    <phoneticPr fontId="7"/>
  </si>
  <si>
    <t>24　金属製品</t>
    <phoneticPr fontId="7"/>
  </si>
  <si>
    <t>23　非鉄金属</t>
    <phoneticPr fontId="7"/>
  </si>
  <si>
    <t>22　鉄鋼</t>
    <phoneticPr fontId="7"/>
  </si>
  <si>
    <t>21　窯業・土石製品</t>
    <phoneticPr fontId="7"/>
  </si>
  <si>
    <t>20　皮革</t>
    <phoneticPr fontId="7"/>
  </si>
  <si>
    <t>19　ゴム製品</t>
    <phoneticPr fontId="7"/>
  </si>
  <si>
    <t>18　プラスチック製品</t>
    <phoneticPr fontId="7"/>
  </si>
  <si>
    <t>17　石油・石炭製品</t>
    <phoneticPr fontId="7"/>
  </si>
  <si>
    <t>16　化学</t>
    <phoneticPr fontId="7"/>
  </si>
  <si>
    <t>15　印刷</t>
    <phoneticPr fontId="7"/>
  </si>
  <si>
    <t>14　パルプ・紙</t>
    <phoneticPr fontId="7"/>
  </si>
  <si>
    <t>13　家具</t>
    <phoneticPr fontId="7"/>
  </si>
  <si>
    <t>12　木材製品</t>
    <phoneticPr fontId="7"/>
  </si>
  <si>
    <t>11　繊維</t>
    <phoneticPr fontId="7"/>
  </si>
  <si>
    <t>10　飲料・たばこ・飼料</t>
    <phoneticPr fontId="7"/>
  </si>
  <si>
    <t>09　食料品</t>
    <phoneticPr fontId="7"/>
  </si>
  <si>
    <t>県計</t>
    <rPh sb="0" eb="2">
      <t>ケンケイ</t>
    </rPh>
    <phoneticPr fontId="7"/>
  </si>
  <si>
    <t>女性比率</t>
    <rPh sb="0" eb="2">
      <t>ジョセイ</t>
    </rPh>
    <rPh sb="2" eb="4">
      <t>ヒリツ</t>
    </rPh>
    <phoneticPr fontId="3"/>
  </si>
  <si>
    <t>男性比率</t>
    <rPh sb="0" eb="2">
      <t>ダンセイ</t>
    </rPh>
    <rPh sb="2" eb="4">
      <t>ヒリツ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</si>
  <si>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</si>
  <si>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</si>
  <si>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合計</t>
    <rPh sb="0" eb="2">
      <t>ゴウケイ</t>
    </rPh>
    <phoneticPr fontId="3"/>
  </si>
  <si>
    <t>産業中分類</t>
    <rPh sb="0" eb="2">
      <t>サンギョウ</t>
    </rPh>
    <rPh sb="2" eb="5">
      <t>チュウブンルイ</t>
    </rPh>
    <phoneticPr fontId="3"/>
  </si>
  <si>
    <t>産業中分類別、男女別従業者数</t>
    <rPh sb="0" eb="2">
      <t>サンギョウ</t>
    </rPh>
    <rPh sb="2" eb="5">
      <t>チュウブンルイ</t>
    </rPh>
    <rPh sb="5" eb="6">
      <t>ベツ</t>
    </rPh>
    <rPh sb="7" eb="10">
      <t>ダンジョベツ</t>
    </rPh>
    <rPh sb="10" eb="13">
      <t>ジュウギョウシャ</t>
    </rPh>
    <rPh sb="13" eb="1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</si>
</sst>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" fontId="8" fillId="0" borderId="0"/>
  </cellStyleXfs>
  <cellXfs count="34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38" fontId="4" fillId="0" borderId="1" xfId="3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176" fontId="2" fillId="0" borderId="0" xfId="1" applyNumberFormat="1" applyFont="1" applyFill="1" applyBorder="1" applyAlignment="1">
      <alignment horizontal="right" vertical="center"/>
    </xf>
    <xf numFmtId="38" fontId="4" fillId="0" borderId="0" xfId="3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176" fontId="2" fillId="0" borderId="0" xfId="3" applyNumberFormat="1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0" fontId="5" fillId="0" borderId="4" xfId="2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5" xfId="3" applyFont="1" applyFill="1" applyBorder="1" applyAlignment="1">
      <alignment horizontal="right" vertical="center"/>
    </xf>
    <xf numFmtId="3" fontId="6" fillId="2" borderId="6" xfId="4" applyFont="1" applyFill="1" applyBorder="1" applyAlignment="1">
      <alignment horizontal="left" vertical="center"/>
    </xf>
    <xf numFmtId="3" fontId="6" fillId="2" borderId="5" xfId="4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vertical="center"/>
    </xf>
    <xf numFmtId="0" fontId="5" fillId="0" borderId="12" xfId="2" applyFont="1" applyFill="1" applyBorder="1" applyAlignment="1">
      <alignment horizontal="left" vertical="center"/>
    </xf>
    <xf numFmtId="0" fontId="6" fillId="0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vertical="center"/>
    </xf>
  </cellXfs>
  <cellStyles count="5">
    <cellStyle name="パーセント" xfId="1" builtinId="5"/>
    <cellStyle name="桁区切り 2 2" xfId="3"/>
    <cellStyle name="標準" xfId="0" builtinId="0"/>
    <cellStyle name="標準 2" xfId="2"/>
    <cellStyle name="標準_時系15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tabSelected="1" workbookViewId="0">
      <selection activeCell="I13" sqref="I13"/>
    </sheetView>
  </sheetViews>
  <sheetFormatPr defaultColWidth="8.875" defaultRowHeight="14.25" x14ac:dyDescent="0.4"/>
  <cols>
    <col min="1" max="2" width="1.625" style="1" customWidth="1"/>
    <col min="3" max="3" width="22.625" style="1" customWidth="1"/>
    <col min="4" max="4" width="10.625" style="1" customWidth="1"/>
    <col min="5" max="5" width="10.625" style="2" customWidth="1"/>
    <col min="6" max="6" width="10.625" style="1" customWidth="1"/>
    <col min="7" max="7" width="10.625" style="2" customWidth="1"/>
    <col min="8" max="8" width="10.625" style="1" customWidth="1"/>
    <col min="9" max="16384" width="8.875" style="1"/>
  </cols>
  <sheetData>
    <row r="1" spans="2:8" ht="18" customHeight="1" x14ac:dyDescent="0.4">
      <c r="B1" s="3" t="s">
        <v>31</v>
      </c>
    </row>
    <row r="2" spans="2:8" ht="18" customHeight="1" thickBot="1" x14ac:dyDescent="0.45"/>
    <row r="3" spans="2:8" ht="12" customHeight="1" x14ac:dyDescent="0.4">
      <c r="B3" s="33"/>
      <c r="C3" s="32" t="s">
        <v>30</v>
      </c>
      <c r="D3" s="31" t="s">
        <v>29</v>
      </c>
      <c r="E3" s="30" t="s">
        <v>28</v>
      </c>
      <c r="F3" s="29"/>
      <c r="G3" s="30" t="s">
        <v>27</v>
      </c>
      <c r="H3" s="29"/>
    </row>
    <row r="4" spans="2:8" ht="18" customHeight="1" x14ac:dyDescent="0.4">
      <c r="B4" s="28"/>
      <c r="C4" s="27"/>
      <c r="D4" s="26"/>
      <c r="E4" s="25"/>
      <c r="F4" s="24" t="s">
        <v>26</v>
      </c>
      <c r="G4" s="23"/>
      <c r="H4" s="22" t="s">
        <v>25</v>
      </c>
    </row>
    <row r="5" spans="2:8" ht="17.100000000000001" customHeight="1" x14ac:dyDescent="0.4">
      <c r="B5" s="21" t="s">
        <v>24</v>
      </c>
      <c r="C5" s="20"/>
      <c r="D5" s="19">
        <f>SUM(D7:D30)</f>
        <v>41542</v>
      </c>
      <c r="E5" s="19">
        <v>28073</v>
      </c>
      <c r="F5" s="18">
        <f>E5/(E5+G5)</f>
        <v>0.67577391555534161</v>
      </c>
      <c r="G5" s="16">
        <v>13469</v>
      </c>
      <c r="H5" s="9">
        <f>G5/(G5+E5)</f>
        <v>0.32422608444465839</v>
      </c>
    </row>
    <row r="6" spans="2:8" ht="6" customHeight="1" x14ac:dyDescent="0.4">
      <c r="C6" s="17"/>
      <c r="D6" s="16"/>
      <c r="E6" s="16"/>
      <c r="F6" s="15"/>
      <c r="G6" s="16"/>
      <c r="H6" s="15"/>
    </row>
    <row r="7" spans="2:8" ht="17.100000000000001" customHeight="1" x14ac:dyDescent="0.4">
      <c r="C7" s="12" t="s">
        <v>23</v>
      </c>
      <c r="D7" s="11">
        <v>5759</v>
      </c>
      <c r="E7" s="10">
        <v>2556</v>
      </c>
      <c r="F7" s="9">
        <f>E7/(E7+G7)</f>
        <v>0.44382705330786593</v>
      </c>
      <c r="G7" s="10">
        <v>3203</v>
      </c>
      <c r="H7" s="9">
        <f>G7/(G7+E7)</f>
        <v>0.55617294669213402</v>
      </c>
    </row>
    <row r="8" spans="2:8" ht="17.100000000000001" customHeight="1" x14ac:dyDescent="0.4">
      <c r="C8" s="12" t="s">
        <v>22</v>
      </c>
      <c r="D8" s="11">
        <v>727</v>
      </c>
      <c r="E8" s="10">
        <v>405</v>
      </c>
      <c r="F8" s="9">
        <f>E8/(E8+G8)</f>
        <v>0.55708390646492434</v>
      </c>
      <c r="G8" s="10">
        <v>322</v>
      </c>
      <c r="H8" s="9">
        <f>G8/(G8+E8)</f>
        <v>0.44291609353507566</v>
      </c>
    </row>
    <row r="9" spans="2:8" ht="17.100000000000001" customHeight="1" x14ac:dyDescent="0.4">
      <c r="C9" s="12" t="s">
        <v>21</v>
      </c>
      <c r="D9" s="11">
        <v>2881</v>
      </c>
      <c r="E9" s="10">
        <v>960</v>
      </c>
      <c r="F9" s="9">
        <f>E9/(E9+G9)</f>
        <v>0.33321763276640054</v>
      </c>
      <c r="G9" s="10">
        <v>1921</v>
      </c>
      <c r="H9" s="9">
        <f>G9/(G9+E9)</f>
        <v>0.6667823672335994</v>
      </c>
    </row>
    <row r="10" spans="2:8" ht="17.100000000000001" customHeight="1" x14ac:dyDescent="0.4">
      <c r="C10" s="13" t="s">
        <v>20</v>
      </c>
      <c r="D10" s="11">
        <v>977</v>
      </c>
      <c r="E10" s="10">
        <v>838</v>
      </c>
      <c r="F10" s="9">
        <f>E10/(E10+G10)</f>
        <v>0.85772773797338797</v>
      </c>
      <c r="G10" s="10">
        <v>139</v>
      </c>
      <c r="H10" s="9">
        <f>G10/(G10+E10)</f>
        <v>0.14227226202661208</v>
      </c>
    </row>
    <row r="11" spans="2:8" ht="17.100000000000001" customHeight="1" x14ac:dyDescent="0.4">
      <c r="C11" s="13" t="s">
        <v>19</v>
      </c>
      <c r="D11" s="11">
        <v>573</v>
      </c>
      <c r="E11" s="10">
        <v>404</v>
      </c>
      <c r="F11" s="9">
        <f>E11/(E11+G11)</f>
        <v>0.70506108202443285</v>
      </c>
      <c r="G11" s="10">
        <v>169</v>
      </c>
      <c r="H11" s="9">
        <f>G11/(G11+E11)</f>
        <v>0.29493891797556721</v>
      </c>
    </row>
    <row r="12" spans="2:8" ht="17.100000000000001" customHeight="1" x14ac:dyDescent="0.4">
      <c r="C12" s="12" t="s">
        <v>18</v>
      </c>
      <c r="D12" s="11">
        <v>1288</v>
      </c>
      <c r="E12" s="10">
        <v>799</v>
      </c>
      <c r="F12" s="9">
        <f>E12/(E12+G12)</f>
        <v>0.62034161490683226</v>
      </c>
      <c r="G12" s="10">
        <v>489</v>
      </c>
      <c r="H12" s="9">
        <f>G12/(G12+E12)</f>
        <v>0.37965838509316768</v>
      </c>
    </row>
    <row r="13" spans="2:8" ht="17.100000000000001" customHeight="1" x14ac:dyDescent="0.4">
      <c r="C13" s="12" t="s">
        <v>17</v>
      </c>
      <c r="D13" s="11">
        <v>748</v>
      </c>
      <c r="E13" s="10">
        <v>504</v>
      </c>
      <c r="F13" s="9">
        <f>E13/(E13+G13)</f>
        <v>0.6737967914438503</v>
      </c>
      <c r="G13" s="10">
        <v>244</v>
      </c>
      <c r="H13" s="9">
        <f>G13/(G13+E13)</f>
        <v>0.32620320855614976</v>
      </c>
    </row>
    <row r="14" spans="2:8" ht="17.100000000000001" customHeight="1" x14ac:dyDescent="0.4">
      <c r="C14" s="12" t="s">
        <v>16</v>
      </c>
      <c r="D14" s="11">
        <v>865</v>
      </c>
      <c r="E14" s="10">
        <v>483</v>
      </c>
      <c r="F14" s="9">
        <f>E14/(E14+G14)</f>
        <v>0.55838150289017341</v>
      </c>
      <c r="G14" s="10">
        <v>382</v>
      </c>
      <c r="H14" s="9">
        <f>G14/(G14+E14)</f>
        <v>0.44161849710982659</v>
      </c>
    </row>
    <row r="15" spans="2:8" ht="17.100000000000001" customHeight="1" x14ac:dyDescent="0.4">
      <c r="C15" s="12" t="s">
        <v>15</v>
      </c>
      <c r="D15" s="11">
        <v>54</v>
      </c>
      <c r="E15" s="10">
        <v>44</v>
      </c>
      <c r="F15" s="9">
        <f>E15/(E15+G15)</f>
        <v>0.81481481481481477</v>
      </c>
      <c r="G15" s="10">
        <v>10</v>
      </c>
      <c r="H15" s="9">
        <f>G15/(G15+E15)</f>
        <v>0.18518518518518517</v>
      </c>
    </row>
    <row r="16" spans="2:8" ht="17.100000000000001" customHeight="1" x14ac:dyDescent="0.4">
      <c r="C16" s="14" t="s">
        <v>14</v>
      </c>
      <c r="D16" s="11">
        <v>1197</v>
      </c>
      <c r="E16" s="10">
        <v>790</v>
      </c>
      <c r="F16" s="9">
        <f>E16/(E16+G16)</f>
        <v>0.65998329156223889</v>
      </c>
      <c r="G16" s="10">
        <v>407</v>
      </c>
      <c r="H16" s="9">
        <f>G16/(G16+E16)</f>
        <v>0.34001670843776105</v>
      </c>
    </row>
    <row r="17" spans="3:8" ht="17.100000000000001" customHeight="1" x14ac:dyDescent="0.4">
      <c r="C17" s="13" t="s">
        <v>13</v>
      </c>
      <c r="D17" s="11">
        <v>617</v>
      </c>
      <c r="E17" s="10">
        <v>325</v>
      </c>
      <c r="F17" s="9">
        <f>E17/(E17+G17)</f>
        <v>0.52674230145867096</v>
      </c>
      <c r="G17" s="10">
        <v>292</v>
      </c>
      <c r="H17" s="9">
        <f>G17/(G17+E17)</f>
        <v>0.47325769854132899</v>
      </c>
    </row>
    <row r="18" spans="3:8" ht="17.100000000000001" customHeight="1" x14ac:dyDescent="0.4">
      <c r="C18" s="12" t="s">
        <v>12</v>
      </c>
      <c r="D18" s="11">
        <v>83</v>
      </c>
      <c r="E18" s="10">
        <v>19</v>
      </c>
      <c r="F18" s="9">
        <f>E18/(E18+G18)</f>
        <v>0.2289156626506024</v>
      </c>
      <c r="G18" s="10">
        <v>64</v>
      </c>
      <c r="H18" s="9">
        <f>G18/(G18+E18)</f>
        <v>0.77108433734939763</v>
      </c>
    </row>
    <row r="19" spans="3:8" ht="17.100000000000001" customHeight="1" x14ac:dyDescent="0.4">
      <c r="C19" s="12" t="s">
        <v>11</v>
      </c>
      <c r="D19" s="11">
        <v>1740</v>
      </c>
      <c r="E19" s="10">
        <v>1449</v>
      </c>
      <c r="F19" s="9">
        <f>E19/(E19+G19)</f>
        <v>0.83275862068965523</v>
      </c>
      <c r="G19" s="10">
        <v>291</v>
      </c>
      <c r="H19" s="9">
        <f>G19/(G19+E19)</f>
        <v>0.16724137931034483</v>
      </c>
    </row>
    <row r="20" spans="3:8" ht="17.100000000000001" customHeight="1" x14ac:dyDescent="0.4">
      <c r="C20" s="12" t="s">
        <v>10</v>
      </c>
      <c r="D20" s="11">
        <v>4630</v>
      </c>
      <c r="E20" s="10">
        <v>4253</v>
      </c>
      <c r="F20" s="9">
        <f>E20/(E20+G20)</f>
        <v>0.91857451403887691</v>
      </c>
      <c r="G20" s="10">
        <v>377</v>
      </c>
      <c r="H20" s="9">
        <f>G20/(G20+E20)</f>
        <v>8.1425485961123104E-2</v>
      </c>
    </row>
    <row r="21" spans="3:8" ht="17.100000000000001" customHeight="1" x14ac:dyDescent="0.4">
      <c r="C21" s="12" t="s">
        <v>9</v>
      </c>
      <c r="D21" s="11">
        <v>424</v>
      </c>
      <c r="E21" s="10">
        <v>355</v>
      </c>
      <c r="F21" s="9">
        <f>E21/(E21+G21)</f>
        <v>0.83726415094339623</v>
      </c>
      <c r="G21" s="10">
        <v>69</v>
      </c>
      <c r="H21" s="9">
        <f>G21/(G21+E21)</f>
        <v>0.16273584905660377</v>
      </c>
    </row>
    <row r="22" spans="3:8" ht="17.100000000000001" customHeight="1" x14ac:dyDescent="0.4">
      <c r="C22" s="12" t="s">
        <v>8</v>
      </c>
      <c r="D22" s="11">
        <v>2001</v>
      </c>
      <c r="E22" s="10">
        <v>1529</v>
      </c>
      <c r="F22" s="9">
        <f>E22/(E22+G22)</f>
        <v>0.76411794102948527</v>
      </c>
      <c r="G22" s="10">
        <v>472</v>
      </c>
      <c r="H22" s="9">
        <f>G22/(G22+E22)</f>
        <v>0.23588205897051473</v>
      </c>
    </row>
    <row r="23" spans="3:8" ht="17.100000000000001" customHeight="1" x14ac:dyDescent="0.4">
      <c r="C23" s="12" t="s">
        <v>7</v>
      </c>
      <c r="D23" s="11">
        <v>1521</v>
      </c>
      <c r="E23" s="10">
        <v>1171</v>
      </c>
      <c r="F23" s="9">
        <f>E23/(E23+G23)</f>
        <v>0.76988823142669294</v>
      </c>
      <c r="G23" s="10">
        <v>350</v>
      </c>
      <c r="H23" s="9">
        <f>G23/(G23+E23)</f>
        <v>0.23011176857330704</v>
      </c>
    </row>
    <row r="24" spans="3:8" ht="17.100000000000001" customHeight="1" x14ac:dyDescent="0.4">
      <c r="C24" s="12" t="s">
        <v>6</v>
      </c>
      <c r="D24" s="11">
        <v>2788</v>
      </c>
      <c r="E24" s="10">
        <v>2344</v>
      </c>
      <c r="F24" s="9">
        <f>E24/(E24+G24)</f>
        <v>0.84074605451936868</v>
      </c>
      <c r="G24" s="10">
        <v>444</v>
      </c>
      <c r="H24" s="9">
        <f>G24/(G24+E24)</f>
        <v>0.15925394548063126</v>
      </c>
    </row>
    <row r="25" spans="3:8" ht="17.100000000000001" customHeight="1" x14ac:dyDescent="0.4">
      <c r="C25" s="12" t="s">
        <v>5</v>
      </c>
      <c r="D25" s="11">
        <v>888</v>
      </c>
      <c r="E25" s="10">
        <v>348</v>
      </c>
      <c r="F25" s="9">
        <f>E25/(E25+G25)</f>
        <v>0.39189189189189189</v>
      </c>
      <c r="G25" s="10">
        <v>540</v>
      </c>
      <c r="H25" s="9">
        <f>G25/(G25+E25)</f>
        <v>0.60810810810810811</v>
      </c>
    </row>
    <row r="26" spans="3:8" ht="17.100000000000001" customHeight="1" x14ac:dyDescent="0.4">
      <c r="C26" s="12" t="s">
        <v>4</v>
      </c>
      <c r="D26" s="11">
        <v>6180</v>
      </c>
      <c r="E26" s="10">
        <v>4454</v>
      </c>
      <c r="F26" s="9">
        <f>E26/(E26+G26)</f>
        <v>0.72071197411003241</v>
      </c>
      <c r="G26" s="10">
        <v>1726</v>
      </c>
      <c r="H26" s="9">
        <f>G26/(G26+E26)</f>
        <v>0.27928802588996765</v>
      </c>
    </row>
    <row r="27" spans="3:8" ht="17.100000000000001" customHeight="1" x14ac:dyDescent="0.4">
      <c r="C27" s="12" t="s">
        <v>3</v>
      </c>
      <c r="D27" s="11">
        <v>1483</v>
      </c>
      <c r="E27" s="10">
        <v>929</v>
      </c>
      <c r="F27" s="9">
        <f>E27/(E27+G27)</f>
        <v>0.62643290627107218</v>
      </c>
      <c r="G27" s="10">
        <v>554</v>
      </c>
      <c r="H27" s="9">
        <f>G27/(G27+E27)</f>
        <v>0.37356709372892782</v>
      </c>
    </row>
    <row r="28" spans="3:8" ht="17.100000000000001" customHeight="1" x14ac:dyDescent="0.4">
      <c r="C28" s="12" t="s">
        <v>2</v>
      </c>
      <c r="D28" s="11">
        <v>1004</v>
      </c>
      <c r="E28" s="10">
        <v>646</v>
      </c>
      <c r="F28" s="9">
        <f>E28/(E28+G28)</f>
        <v>0.64342629482071712</v>
      </c>
      <c r="G28" s="10">
        <v>358</v>
      </c>
      <c r="H28" s="9">
        <f>G28/(G28+E28)</f>
        <v>0.35657370517928288</v>
      </c>
    </row>
    <row r="29" spans="3:8" ht="17.100000000000001" customHeight="1" x14ac:dyDescent="0.4">
      <c r="C29" s="12" t="s">
        <v>1</v>
      </c>
      <c r="D29" s="11">
        <v>2877</v>
      </c>
      <c r="E29" s="10">
        <v>2312</v>
      </c>
      <c r="F29" s="9">
        <f>E29/(E29+G29)</f>
        <v>0.80361487660757736</v>
      </c>
      <c r="G29" s="10">
        <v>565</v>
      </c>
      <c r="H29" s="9">
        <f>G29/(G29+E29)</f>
        <v>0.19638512339242267</v>
      </c>
    </row>
    <row r="30" spans="3:8" ht="17.100000000000001" customHeight="1" thickBot="1" x14ac:dyDescent="0.45">
      <c r="C30" s="8" t="s">
        <v>0</v>
      </c>
      <c r="D30" s="7">
        <v>237</v>
      </c>
      <c r="E30" s="6">
        <v>156</v>
      </c>
      <c r="F30" s="5">
        <f>E30/(E30+G30)</f>
        <v>0.65822784810126578</v>
      </c>
      <c r="G30" s="6">
        <v>81</v>
      </c>
      <c r="H30" s="5">
        <f>G30/(G30+E30)</f>
        <v>0.34177215189873417</v>
      </c>
    </row>
    <row r="31" spans="3:8" ht="18" customHeight="1" x14ac:dyDescent="0.4">
      <c r="C31" s="4"/>
    </row>
    <row r="32" spans="3:8" ht="18" customHeight="1" x14ac:dyDescent="0.4">
      <c r="D32" s="3"/>
    </row>
    <row r="34" spans="3:7" ht="18" customHeight="1" x14ac:dyDescent="0.4">
      <c r="C34" s="3"/>
      <c r="E34" s="1"/>
      <c r="G34" s="1"/>
    </row>
  </sheetData>
  <mergeCells count="5">
    <mergeCell ref="C3:C4"/>
    <mergeCell ref="D3:D4"/>
    <mergeCell ref="E3:E4"/>
    <mergeCell ref="G3:G4"/>
    <mergeCell ref="B5:C5"/>
  </mergeCells>
  <phoneticPr fontId="3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産業中分類別男女別従業者数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2019-09-19T00:11:43Z</dcterms:created>
  <dcterms:modified xsi:type="dcterms:W3CDTF">2019-09-19T00:13:26Z</dcterms:modified>
</cp:coreProperties>
</file>