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1946\Desktop\"/>
    </mc:Choice>
  </mc:AlternateContent>
  <bookViews>
    <workbookView xWindow="0" yWindow="0" windowWidth="11910" windowHeight="6045"/>
  </bookViews>
  <sheets>
    <sheet name="産業小分類統計表【秘匿有】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E67" i="2"/>
  <c r="F67" i="2"/>
  <c r="G67" i="2"/>
  <c r="H67" i="2"/>
  <c r="I67" i="2"/>
  <c r="D70" i="2"/>
  <c r="E70" i="2"/>
  <c r="F70" i="2"/>
  <c r="G70" i="2"/>
  <c r="H70" i="2"/>
  <c r="I70" i="2"/>
  <c r="D88" i="2"/>
  <c r="E88" i="2"/>
  <c r="F88" i="2"/>
  <c r="G88" i="2"/>
  <c r="H88" i="2"/>
  <c r="I88" i="2"/>
  <c r="D105" i="2"/>
  <c r="E105" i="2"/>
  <c r="F105" i="2"/>
  <c r="G105" i="2"/>
  <c r="H105" i="2"/>
  <c r="I105" i="2"/>
  <c r="D119" i="2"/>
  <c r="E119" i="2"/>
  <c r="F119" i="2"/>
  <c r="G119" i="2"/>
  <c r="H119" i="2"/>
  <c r="I119" i="2"/>
</calcChain>
</file>

<file path=xl/sharedStrings.xml><?xml version="1.0" encoding="utf-8"?>
<sst xmlns="http://schemas.openxmlformats.org/spreadsheetml/2006/main" count="329" uniqueCount="147">
  <si>
    <t>329他に分類されない製造業</t>
    <phoneticPr fontId="2"/>
  </si>
  <si>
    <t>X</t>
  </si>
  <si>
    <t>328畳等生活雑貨製品製造業</t>
    <phoneticPr fontId="2"/>
  </si>
  <si>
    <t>326ペン・鉛筆・絵画用品・その他の事務用品製造業</t>
    <phoneticPr fontId="2"/>
  </si>
  <si>
    <t>325がん具・運動用具製造業</t>
    <phoneticPr fontId="2"/>
  </si>
  <si>
    <t>32その他の製造業</t>
  </si>
  <si>
    <t>319その他の輸送用機械器具製造業</t>
    <phoneticPr fontId="2"/>
  </si>
  <si>
    <t>313船舶製造・修理業、船舶機関製造業</t>
    <phoneticPr fontId="2"/>
  </si>
  <si>
    <t>312鉄道車両・同部分品製造業</t>
    <phoneticPr fontId="2"/>
  </si>
  <si>
    <t>311自動車・同附属品製造業</t>
    <rPh sb="8" eb="10">
      <t>フゾク</t>
    </rPh>
    <phoneticPr fontId="2"/>
  </si>
  <si>
    <t>31輸送用機械</t>
  </si>
  <si>
    <t>303電子計算機・同附属装置製造業</t>
    <rPh sb="10" eb="12">
      <t>フゾク</t>
    </rPh>
    <phoneticPr fontId="2"/>
  </si>
  <si>
    <t>301通信機械器具・同関連機械器具製造業</t>
    <phoneticPr fontId="2"/>
  </si>
  <si>
    <t>30情報通信機械</t>
  </si>
  <si>
    <t>297電気計測器製造業</t>
    <phoneticPr fontId="2"/>
  </si>
  <si>
    <t>296電子応用装置製造業</t>
    <phoneticPr fontId="2"/>
  </si>
  <si>
    <t>293民生用電気機械器具製造業</t>
    <phoneticPr fontId="2"/>
  </si>
  <si>
    <t>292産業用電気機械器具製造業</t>
    <phoneticPr fontId="2"/>
  </si>
  <si>
    <t>291発電用・送電用・配電用電気機械器具製造業</t>
    <phoneticPr fontId="2"/>
  </si>
  <si>
    <t>29電気機械</t>
  </si>
  <si>
    <t>289その他の電子部品・デバイス・電子回路製造業</t>
    <phoneticPr fontId="2"/>
  </si>
  <si>
    <t>284電子回路製造業</t>
    <phoneticPr fontId="2"/>
  </si>
  <si>
    <t>282電子部品製造業</t>
    <phoneticPr fontId="2"/>
  </si>
  <si>
    <t>281電子デバイス製造業</t>
    <phoneticPr fontId="2"/>
  </si>
  <si>
    <t>28電子部品・デバイス</t>
  </si>
  <si>
    <t>274医療用機械器具・医療用品製造業</t>
    <phoneticPr fontId="2"/>
  </si>
  <si>
    <t>273計量器・測定器・分析機器・試験機・測量機械器具・理化学機械器具製造業</t>
    <phoneticPr fontId="2"/>
  </si>
  <si>
    <t>272サービス用・娯楽用機械器具製造業</t>
    <rPh sb="14" eb="16">
      <t>キグ</t>
    </rPh>
    <rPh sb="16" eb="19">
      <t>セイゾウギョウ</t>
    </rPh>
    <phoneticPr fontId="2"/>
  </si>
  <si>
    <t>27業務用機械</t>
  </si>
  <si>
    <t>269その他の生産用機械・同部分品製造業</t>
    <rPh sb="13" eb="14">
      <t>ドウ</t>
    </rPh>
    <rPh sb="14" eb="17">
      <t>ブブンヒン</t>
    </rPh>
    <rPh sb="17" eb="20">
      <t>セイゾウギョウ</t>
    </rPh>
    <phoneticPr fontId="2"/>
  </si>
  <si>
    <t>267半導体・フラットパネルディスプレイ製造装置</t>
    <phoneticPr fontId="2"/>
  </si>
  <si>
    <t>266金属加工機械製造業</t>
    <phoneticPr fontId="2"/>
  </si>
  <si>
    <t>265基礎素材産業用機械製造業</t>
    <phoneticPr fontId="2"/>
  </si>
  <si>
    <t>264生活関連産業用機械製造業</t>
    <phoneticPr fontId="2"/>
  </si>
  <si>
    <t>263繊維機械製造業</t>
    <phoneticPr fontId="2"/>
  </si>
  <si>
    <t>262建設機械・鉱山機械製造業</t>
    <phoneticPr fontId="2"/>
  </si>
  <si>
    <t>261農業用機械製造業</t>
    <phoneticPr fontId="2"/>
  </si>
  <si>
    <t>26生産用機械</t>
  </si>
  <si>
    <t>259その他のはん用機械・同部分品製造業</t>
    <phoneticPr fontId="2"/>
  </si>
  <si>
    <t>253一般産業用機械・装置製造業</t>
    <phoneticPr fontId="2"/>
  </si>
  <si>
    <t>252ポンプ・圧縮機器製造業</t>
    <phoneticPr fontId="2"/>
  </si>
  <si>
    <t>251ボイラ・原動機製造業</t>
    <phoneticPr fontId="2"/>
  </si>
  <si>
    <t>25はん用機械</t>
  </si>
  <si>
    <t>249その他の金属製品製造業</t>
    <phoneticPr fontId="2"/>
  </si>
  <si>
    <t>247金属線製品製造業（ねじ類を除く）</t>
    <phoneticPr fontId="2"/>
  </si>
  <si>
    <t>246金属被覆・彫刻業、熱処理業（ほうろう鉄器を除く）</t>
    <phoneticPr fontId="2"/>
  </si>
  <si>
    <t>245金属素形材製品製造業</t>
    <phoneticPr fontId="2"/>
  </si>
  <si>
    <t>244建設用・建築用金属製品製造業（製缶板金業を含む）</t>
    <phoneticPr fontId="2"/>
  </si>
  <si>
    <t>242洋食器・刃物・手道具・金物類製造業</t>
    <phoneticPr fontId="2"/>
  </si>
  <si>
    <t>24金属製品</t>
  </si>
  <si>
    <t>235非鉄金属素形材製造業</t>
    <phoneticPr fontId="2"/>
  </si>
  <si>
    <t>234電線・ケーブル製造業</t>
    <phoneticPr fontId="2"/>
  </si>
  <si>
    <t>23非鉄金属</t>
  </si>
  <si>
    <t>229その他の鉄鋼業</t>
    <phoneticPr fontId="2"/>
  </si>
  <si>
    <t>225鉄素形材製造業</t>
    <phoneticPr fontId="2"/>
  </si>
  <si>
    <t>224表面処理鋼材製造業</t>
    <phoneticPr fontId="2"/>
  </si>
  <si>
    <t>222製鋼・製鋼圧延業</t>
    <rPh sb="3" eb="4">
      <t>セイ</t>
    </rPh>
    <rPh sb="4" eb="5">
      <t>コウ</t>
    </rPh>
    <rPh sb="6" eb="8">
      <t>セイコウ</t>
    </rPh>
    <rPh sb="8" eb="9">
      <t>アツ</t>
    </rPh>
    <rPh sb="9" eb="10">
      <t>エン</t>
    </rPh>
    <rPh sb="10" eb="11">
      <t>ギョウ</t>
    </rPh>
    <phoneticPr fontId="2"/>
  </si>
  <si>
    <t>22鉄鋼</t>
  </si>
  <si>
    <t>219その他の窯業・土石製品製造業</t>
    <phoneticPr fontId="2"/>
  </si>
  <si>
    <t>218骨材・石工品等製造業</t>
    <phoneticPr fontId="2"/>
  </si>
  <si>
    <t>214陶磁器・同関連製品製造業</t>
    <phoneticPr fontId="2"/>
  </si>
  <si>
    <t>213建設用粘土製品製造業（陶磁器製を除く）</t>
    <phoneticPr fontId="2"/>
  </si>
  <si>
    <t>212セメント・同製品製造業</t>
    <phoneticPr fontId="2"/>
  </si>
  <si>
    <t>21窯業・土石製品</t>
  </si>
  <si>
    <t>207袋物製造業</t>
    <phoneticPr fontId="2"/>
  </si>
  <si>
    <t>206かばん製造業</t>
    <phoneticPr fontId="2"/>
  </si>
  <si>
    <t>204革製履物製造業</t>
    <phoneticPr fontId="2"/>
  </si>
  <si>
    <t>20皮革</t>
    <rPh sb="2" eb="4">
      <t>ヒカク</t>
    </rPh>
    <phoneticPr fontId="2"/>
  </si>
  <si>
    <t>199その他のゴム製品製造業</t>
    <phoneticPr fontId="2"/>
  </si>
  <si>
    <t>193ゴムベルト・ゴムホース・工業用ゴム製品製造業</t>
    <phoneticPr fontId="2"/>
  </si>
  <si>
    <t>192ゴム製・プラスチック製履物・同附属品製造業</t>
    <rPh sb="18" eb="20">
      <t>フゾク</t>
    </rPh>
    <phoneticPr fontId="2"/>
  </si>
  <si>
    <t>191タイヤ・チューブ製造業</t>
    <phoneticPr fontId="2"/>
  </si>
  <si>
    <t>19ゴム製品</t>
  </si>
  <si>
    <t>189その他のプラスチック製品製造業</t>
    <phoneticPr fontId="2"/>
  </si>
  <si>
    <t>184発泡・強化プラスチック製品製造業</t>
    <phoneticPr fontId="2"/>
  </si>
  <si>
    <t>183工業用プラスチック製品製造業</t>
    <phoneticPr fontId="2"/>
  </si>
  <si>
    <t>182プラスチックフィルム・シート・床材・合成皮革製造業</t>
    <phoneticPr fontId="2"/>
  </si>
  <si>
    <t>181プラスチック板・棒・管・継手・異形押出製品製造業</t>
    <phoneticPr fontId="2"/>
  </si>
  <si>
    <t>18プラスチック製品</t>
  </si>
  <si>
    <t>174舗装材料製造業</t>
    <phoneticPr fontId="2"/>
  </si>
  <si>
    <t>17石油・石炭製品</t>
    <phoneticPr fontId="2"/>
  </si>
  <si>
    <t>169その他の化学工業</t>
    <phoneticPr fontId="2"/>
  </si>
  <si>
    <t>166化粧品・歯磨・その他の化粧用調整品製造業</t>
    <phoneticPr fontId="2"/>
  </si>
  <si>
    <t>165医薬品製造業</t>
    <phoneticPr fontId="2"/>
  </si>
  <si>
    <t>163有機化学工業製品製造業</t>
    <phoneticPr fontId="2"/>
  </si>
  <si>
    <t>162無機化学工業製品製造業</t>
    <phoneticPr fontId="2"/>
  </si>
  <si>
    <t>16化学</t>
  </si>
  <si>
    <t>159印刷関連サービス業</t>
    <phoneticPr fontId="2"/>
  </si>
  <si>
    <t>153製本業、印刷物加工業</t>
    <phoneticPr fontId="2"/>
  </si>
  <si>
    <t>151印刷業</t>
    <phoneticPr fontId="2"/>
  </si>
  <si>
    <t>15印刷</t>
  </si>
  <si>
    <t>149その他のパルプ・紙・紙加工品</t>
    <phoneticPr fontId="2"/>
  </si>
  <si>
    <t>145紙製容器製造業</t>
    <phoneticPr fontId="2"/>
  </si>
  <si>
    <t>144紙製品製造業</t>
    <phoneticPr fontId="2"/>
  </si>
  <si>
    <t>143加工紙製造業</t>
    <phoneticPr fontId="2"/>
  </si>
  <si>
    <t>142紙製造業</t>
    <phoneticPr fontId="2"/>
  </si>
  <si>
    <t>141パルプ製造業</t>
    <phoneticPr fontId="2"/>
  </si>
  <si>
    <t>14パルプ・紙</t>
  </si>
  <si>
    <t>139その他の家具・装備品製造業</t>
    <phoneticPr fontId="2"/>
  </si>
  <si>
    <t>133建具製造業</t>
    <phoneticPr fontId="2"/>
  </si>
  <si>
    <t>132宗教用具製造業</t>
    <phoneticPr fontId="2"/>
  </si>
  <si>
    <t>131家具製造業</t>
    <phoneticPr fontId="2"/>
  </si>
  <si>
    <t>13家具</t>
  </si>
  <si>
    <t>129その他の木製品製造業（竹、とうを含む）</t>
    <phoneticPr fontId="2"/>
  </si>
  <si>
    <t>123木製容器製造業（竹、とうを含む）</t>
    <phoneticPr fontId="2"/>
  </si>
  <si>
    <t>122造作材・合板・建築用組立材料製造業</t>
    <phoneticPr fontId="2"/>
  </si>
  <si>
    <t>121製材業、木製品製造業</t>
    <rPh sb="7" eb="10">
      <t>モクセイヒン</t>
    </rPh>
    <rPh sb="10" eb="13">
      <t>セイゾウギョウ</t>
    </rPh>
    <phoneticPr fontId="2"/>
  </si>
  <si>
    <t>12木材製品</t>
  </si>
  <si>
    <t>119その他の繊維製品製造業</t>
    <phoneticPr fontId="2"/>
  </si>
  <si>
    <t>118和製製品・その他の衣服・繊維製身の回り品製造業</t>
    <phoneticPr fontId="2"/>
  </si>
  <si>
    <t>117下着類製造業</t>
    <phoneticPr fontId="2"/>
  </si>
  <si>
    <t>116外衣・シャツ製造業（和式を除く）</t>
    <phoneticPr fontId="2"/>
  </si>
  <si>
    <t>115綱・網・レース・繊維粗製品製造業</t>
    <phoneticPr fontId="2"/>
  </si>
  <si>
    <t>114染色整理業</t>
    <phoneticPr fontId="2"/>
  </si>
  <si>
    <t>113ニット生地製造業</t>
    <phoneticPr fontId="2"/>
  </si>
  <si>
    <t>112織物業</t>
    <phoneticPr fontId="2"/>
  </si>
  <si>
    <t>111製糸業、紡績業、化学繊維・ねん糸等製造業</t>
    <phoneticPr fontId="2"/>
  </si>
  <si>
    <t>11繊維</t>
  </si>
  <si>
    <t>106飼料・有機質肥料製造業</t>
    <phoneticPr fontId="2"/>
  </si>
  <si>
    <t>104製氷業</t>
    <phoneticPr fontId="2"/>
  </si>
  <si>
    <t>103茶、コーヒー製造業（清涼飲料を除く）</t>
    <phoneticPr fontId="2"/>
  </si>
  <si>
    <t>102酒類製造業</t>
    <phoneticPr fontId="2"/>
  </si>
  <si>
    <t>X</t>
    <phoneticPr fontId="2"/>
  </si>
  <si>
    <t>X</t>
    <phoneticPr fontId="2"/>
  </si>
  <si>
    <t>X</t>
    <phoneticPr fontId="2"/>
  </si>
  <si>
    <t>101清涼飲料製造業</t>
    <phoneticPr fontId="2"/>
  </si>
  <si>
    <t>10飲料・たばこ・飼料</t>
  </si>
  <si>
    <t>099その他の食料品製造業</t>
    <phoneticPr fontId="2"/>
  </si>
  <si>
    <t>098動植物油脂製造業</t>
    <phoneticPr fontId="2"/>
  </si>
  <si>
    <t>097パン・菓子製造業</t>
    <phoneticPr fontId="2"/>
  </si>
  <si>
    <t>X</t>
    <phoneticPr fontId="2"/>
  </si>
  <si>
    <t>096精穀・製粉業</t>
    <phoneticPr fontId="2"/>
  </si>
  <si>
    <t>094調味料製造業</t>
    <phoneticPr fontId="2"/>
  </si>
  <si>
    <t>093野菜缶詰・果実缶詰・農産保存食料品製造業</t>
    <phoneticPr fontId="2"/>
  </si>
  <si>
    <t>092水産食料品製造業</t>
    <phoneticPr fontId="2"/>
  </si>
  <si>
    <t>091畜産食料品製造業</t>
    <phoneticPr fontId="2"/>
  </si>
  <si>
    <t>09食料品</t>
  </si>
  <si>
    <t>合計</t>
    <rPh sb="0" eb="2">
      <t>ゴウケイ</t>
    </rPh>
    <phoneticPr fontId="2"/>
  </si>
  <si>
    <t>（万円）</t>
  </si>
  <si>
    <t>原材料使用額等</t>
    <phoneticPr fontId="2"/>
  </si>
  <si>
    <t>現金給与総額</t>
    <rPh sb="4" eb="6">
      <t>ソウガク</t>
    </rPh>
    <phoneticPr fontId="2"/>
  </si>
  <si>
    <t>付加価値額</t>
    <phoneticPr fontId="2"/>
  </si>
  <si>
    <t>出荷額等合計</t>
    <phoneticPr fontId="2"/>
  </si>
  <si>
    <t>従事者数</t>
    <phoneticPr fontId="2"/>
  </si>
  <si>
    <t>事業所数</t>
    <rPh sb="0" eb="3">
      <t>ジギョウショ</t>
    </rPh>
    <rPh sb="3" eb="4">
      <t>スウ</t>
    </rPh>
    <phoneticPr fontId="2"/>
  </si>
  <si>
    <t>産業小分類</t>
    <rPh sb="0" eb="2">
      <t>サンギョウ</t>
    </rPh>
    <rPh sb="2" eb="3">
      <t>ショウ</t>
    </rPh>
    <rPh sb="3" eb="5">
      <t>ブンルイ</t>
    </rPh>
    <phoneticPr fontId="2"/>
  </si>
  <si>
    <t>産業小分類別統計表</t>
    <rPh sb="0" eb="2">
      <t>サンギョウ</t>
    </rPh>
    <rPh sb="2" eb="3">
      <t>チイ</t>
    </rPh>
    <rPh sb="3" eb="5">
      <t>ブンルイ</t>
    </rPh>
    <rPh sb="5" eb="6">
      <t>ベツ</t>
    </rPh>
    <rPh sb="6" eb="9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</si>
</sst>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4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0" fillId="0" borderId="5" xfId="1" applyFont="1" applyBorder="1" applyAlignment="1">
      <alignment horizontal="left" vertical="center"/>
    </xf>
    <xf numFmtId="38" fontId="0" fillId="0" borderId="6" xfId="1" applyFont="1" applyBorder="1" applyAlignment="1">
      <alignment horizontal="left"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6" xfId="1" applyFont="1" applyBorder="1" applyAlignment="1">
      <alignment horizontal="center" vertical="center" wrapText="1"/>
    </xf>
    <xf numFmtId="38" fontId="0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2"/>
  <sheetViews>
    <sheetView showGridLines="0" tabSelected="1" zoomScaleNormal="100" workbookViewId="0">
      <selection activeCell="C15" sqref="C15"/>
    </sheetView>
  </sheetViews>
  <sheetFormatPr defaultRowHeight="18.75" x14ac:dyDescent="0.4"/>
  <cols>
    <col min="1" max="2" width="2.375" style="1" customWidth="1"/>
    <col min="3" max="3" width="68.125" style="1" customWidth="1"/>
    <col min="4" max="9" width="15.625" style="1" customWidth="1"/>
    <col min="10" max="16384" width="9" style="1"/>
  </cols>
  <sheetData>
    <row r="1" spans="2:9" x14ac:dyDescent="0.4">
      <c r="B1" s="23" t="s">
        <v>146</v>
      </c>
      <c r="C1" s="23"/>
    </row>
    <row r="2" spans="2:9" ht="19.5" thickBot="1" x14ac:dyDescent="0.45"/>
    <row r="3" spans="2:9" ht="18.75" customHeight="1" x14ac:dyDescent="0.4">
      <c r="B3" s="22" t="s">
        <v>145</v>
      </c>
      <c r="C3" s="21"/>
      <c r="D3" s="20" t="s">
        <v>144</v>
      </c>
      <c r="E3" s="19" t="s">
        <v>143</v>
      </c>
      <c r="F3" s="18" t="s">
        <v>142</v>
      </c>
      <c r="G3" s="18" t="s">
        <v>141</v>
      </c>
      <c r="H3" s="18" t="s">
        <v>140</v>
      </c>
      <c r="I3" s="17" t="s">
        <v>139</v>
      </c>
    </row>
    <row r="4" spans="2:9" ht="15" customHeight="1" x14ac:dyDescent="0.4">
      <c r="B4" s="16"/>
      <c r="C4" s="15"/>
      <c r="D4" s="14"/>
      <c r="E4" s="13"/>
      <c r="F4" s="12" t="s">
        <v>138</v>
      </c>
      <c r="G4" s="12" t="s">
        <v>138</v>
      </c>
      <c r="H4" s="12" t="s">
        <v>138</v>
      </c>
      <c r="I4" s="11" t="s">
        <v>138</v>
      </c>
    </row>
    <row r="5" spans="2:9" x14ac:dyDescent="0.4">
      <c r="B5" s="10" t="s">
        <v>137</v>
      </c>
      <c r="C5" s="9"/>
      <c r="D5" s="1">
        <v>1122</v>
      </c>
      <c r="E5" s="1">
        <v>41542</v>
      </c>
      <c r="F5" s="1">
        <v>117209017</v>
      </c>
      <c r="G5" s="1">
        <v>40318317</v>
      </c>
      <c r="H5" s="1">
        <v>15299560</v>
      </c>
      <c r="I5" s="1">
        <v>71096422</v>
      </c>
    </row>
    <row r="6" spans="2:9" x14ac:dyDescent="0.4">
      <c r="C6" s="5"/>
    </row>
    <row r="7" spans="2:9" x14ac:dyDescent="0.4">
      <c r="B7" s="8" t="s">
        <v>136</v>
      </c>
      <c r="C7" s="7"/>
      <c r="D7" s="1">
        <v>262</v>
      </c>
      <c r="E7" s="1">
        <v>5759</v>
      </c>
      <c r="F7" s="1">
        <v>7261324</v>
      </c>
      <c r="G7" s="1">
        <v>2796777</v>
      </c>
      <c r="H7" s="1">
        <v>1352662</v>
      </c>
      <c r="I7" s="1">
        <v>4094943</v>
      </c>
    </row>
    <row r="8" spans="2:9" x14ac:dyDescent="0.4">
      <c r="C8" s="5" t="s">
        <v>135</v>
      </c>
      <c r="D8" s="1">
        <v>12</v>
      </c>
      <c r="E8" s="1">
        <v>497</v>
      </c>
      <c r="F8" s="1">
        <v>1270746</v>
      </c>
      <c r="G8" s="1">
        <v>307096</v>
      </c>
      <c r="H8" s="1">
        <v>134923</v>
      </c>
      <c r="I8" s="1">
        <v>916395</v>
      </c>
    </row>
    <row r="9" spans="2:9" x14ac:dyDescent="0.4">
      <c r="C9" s="5" t="s">
        <v>134</v>
      </c>
      <c r="D9" s="1">
        <v>72</v>
      </c>
      <c r="E9" s="1">
        <v>1490</v>
      </c>
      <c r="F9" s="1">
        <v>2055648</v>
      </c>
      <c r="G9" s="1">
        <v>807737</v>
      </c>
      <c r="H9" s="1">
        <v>351463</v>
      </c>
      <c r="I9" s="1">
        <v>1152995</v>
      </c>
    </row>
    <row r="10" spans="2:9" x14ac:dyDescent="0.4">
      <c r="C10" s="5" t="s">
        <v>133</v>
      </c>
      <c r="D10" s="1">
        <v>10</v>
      </c>
      <c r="E10" s="1">
        <v>141</v>
      </c>
      <c r="F10" s="1">
        <v>65472</v>
      </c>
      <c r="G10" s="1">
        <v>17667</v>
      </c>
      <c r="H10" s="1">
        <v>17463</v>
      </c>
      <c r="I10" s="1">
        <v>45854</v>
      </c>
    </row>
    <row r="11" spans="2:9" x14ac:dyDescent="0.4">
      <c r="C11" s="5" t="s">
        <v>132</v>
      </c>
      <c r="D11" s="1">
        <v>23</v>
      </c>
      <c r="E11" s="1">
        <v>228</v>
      </c>
      <c r="F11" s="1">
        <v>215621</v>
      </c>
      <c r="G11" s="1">
        <v>112914</v>
      </c>
      <c r="H11" s="1">
        <v>50898</v>
      </c>
      <c r="I11" s="1">
        <v>93675</v>
      </c>
    </row>
    <row r="12" spans="2:9" x14ac:dyDescent="0.4">
      <c r="C12" s="5" t="s">
        <v>131</v>
      </c>
      <c r="D12" s="1">
        <v>6</v>
      </c>
      <c r="E12" s="1">
        <v>93</v>
      </c>
      <c r="F12" s="6" t="s">
        <v>124</v>
      </c>
      <c r="G12" s="6" t="s">
        <v>124</v>
      </c>
      <c r="H12" s="6" t="s">
        <v>124</v>
      </c>
      <c r="I12" s="6" t="s">
        <v>130</v>
      </c>
    </row>
    <row r="13" spans="2:9" x14ac:dyDescent="0.4">
      <c r="C13" s="5" t="s">
        <v>129</v>
      </c>
      <c r="D13" s="1">
        <v>62</v>
      </c>
      <c r="E13" s="1">
        <v>1020</v>
      </c>
      <c r="F13" s="1">
        <v>743090</v>
      </c>
      <c r="G13" s="1">
        <v>366675</v>
      </c>
      <c r="H13" s="1">
        <v>205871</v>
      </c>
      <c r="I13" s="1">
        <v>337630</v>
      </c>
    </row>
    <row r="14" spans="2:9" x14ac:dyDescent="0.4">
      <c r="C14" s="5" t="s">
        <v>128</v>
      </c>
      <c r="D14" s="1">
        <v>1</v>
      </c>
      <c r="E14" s="1">
        <v>4</v>
      </c>
      <c r="F14" s="6" t="s">
        <v>123</v>
      </c>
      <c r="G14" s="6" t="s">
        <v>124</v>
      </c>
      <c r="H14" s="6" t="s">
        <v>124</v>
      </c>
      <c r="I14" s="6" t="s">
        <v>123</v>
      </c>
    </row>
    <row r="15" spans="2:9" x14ac:dyDescent="0.4">
      <c r="C15" s="5" t="s">
        <v>127</v>
      </c>
      <c r="D15" s="1">
        <v>76</v>
      </c>
      <c r="E15" s="1">
        <v>2286</v>
      </c>
      <c r="F15" s="1">
        <v>2824637</v>
      </c>
      <c r="G15" s="1">
        <v>1151851</v>
      </c>
      <c r="H15" s="1">
        <v>572004</v>
      </c>
      <c r="I15" s="1">
        <v>1497747</v>
      </c>
    </row>
    <row r="16" spans="2:9" x14ac:dyDescent="0.4">
      <c r="C16" s="5"/>
    </row>
    <row r="17" spans="2:9" x14ac:dyDescent="0.4">
      <c r="B17" s="8" t="s">
        <v>126</v>
      </c>
      <c r="C17" s="7"/>
      <c r="D17" s="1">
        <v>44</v>
      </c>
      <c r="E17" s="1">
        <v>727</v>
      </c>
      <c r="F17" s="1">
        <v>1291359</v>
      </c>
      <c r="G17" s="1">
        <v>571653</v>
      </c>
      <c r="H17" s="1">
        <v>205907</v>
      </c>
      <c r="I17" s="1">
        <v>615149</v>
      </c>
    </row>
    <row r="18" spans="2:9" x14ac:dyDescent="0.4">
      <c r="C18" s="5" t="s">
        <v>125</v>
      </c>
      <c r="D18" s="1">
        <v>3</v>
      </c>
      <c r="E18" s="1">
        <v>85</v>
      </c>
      <c r="F18" s="6" t="s">
        <v>124</v>
      </c>
      <c r="G18" s="6" t="s">
        <v>124</v>
      </c>
      <c r="H18" s="6" t="s">
        <v>123</v>
      </c>
      <c r="I18" s="6" t="s">
        <v>122</v>
      </c>
    </row>
    <row r="19" spans="2:9" x14ac:dyDescent="0.4">
      <c r="C19" s="5" t="s">
        <v>121</v>
      </c>
      <c r="D19" s="1">
        <v>20</v>
      </c>
      <c r="E19" s="1">
        <v>244</v>
      </c>
      <c r="F19" s="1">
        <v>306591</v>
      </c>
      <c r="G19" s="1">
        <v>176757</v>
      </c>
      <c r="H19" s="1">
        <v>75076</v>
      </c>
      <c r="I19" s="1">
        <v>81422</v>
      </c>
    </row>
    <row r="20" spans="2:9" x14ac:dyDescent="0.4">
      <c r="C20" s="5" t="s">
        <v>120</v>
      </c>
      <c r="D20" s="1">
        <v>14</v>
      </c>
      <c r="E20" s="1">
        <v>309</v>
      </c>
      <c r="F20" s="1">
        <v>611415</v>
      </c>
      <c r="G20" s="1">
        <v>187521</v>
      </c>
      <c r="H20" s="1">
        <v>86199</v>
      </c>
      <c r="I20" s="1">
        <v>398486</v>
      </c>
    </row>
    <row r="21" spans="2:9" x14ac:dyDescent="0.4">
      <c r="C21" s="5" t="s">
        <v>119</v>
      </c>
      <c r="D21" s="1">
        <v>1</v>
      </c>
      <c r="E21" s="1">
        <v>5</v>
      </c>
      <c r="F21" s="6" t="s">
        <v>1</v>
      </c>
      <c r="G21" s="6" t="s">
        <v>1</v>
      </c>
      <c r="H21" s="6" t="s">
        <v>1</v>
      </c>
      <c r="I21" s="6" t="s">
        <v>1</v>
      </c>
    </row>
    <row r="22" spans="2:9" x14ac:dyDescent="0.4">
      <c r="C22" s="5" t="s">
        <v>118</v>
      </c>
      <c r="D22" s="1">
        <v>6</v>
      </c>
      <c r="E22" s="1">
        <v>84</v>
      </c>
      <c r="F22" s="1">
        <v>157334</v>
      </c>
      <c r="G22" s="1">
        <v>84091</v>
      </c>
      <c r="H22" s="1">
        <v>27501</v>
      </c>
      <c r="I22" s="1">
        <v>60987</v>
      </c>
    </row>
    <row r="23" spans="2:9" x14ac:dyDescent="0.4">
      <c r="C23" s="5"/>
    </row>
    <row r="24" spans="2:9" x14ac:dyDescent="0.4">
      <c r="B24" s="8" t="s">
        <v>117</v>
      </c>
      <c r="C24" s="7"/>
      <c r="D24" s="1">
        <v>114</v>
      </c>
      <c r="E24" s="1">
        <v>2881</v>
      </c>
      <c r="F24" s="1">
        <v>3384828</v>
      </c>
      <c r="G24" s="1">
        <v>1200882</v>
      </c>
      <c r="H24" s="1">
        <v>698528</v>
      </c>
      <c r="I24" s="1">
        <v>2039355</v>
      </c>
    </row>
    <row r="25" spans="2:9" x14ac:dyDescent="0.4">
      <c r="C25" s="5" t="s">
        <v>116</v>
      </c>
      <c r="D25" s="1">
        <v>3</v>
      </c>
      <c r="E25" s="1">
        <v>476</v>
      </c>
      <c r="F25" s="1">
        <v>1540600</v>
      </c>
      <c r="G25" s="1">
        <v>451898</v>
      </c>
      <c r="H25" s="1">
        <v>176354</v>
      </c>
      <c r="I25" s="1">
        <v>1058500</v>
      </c>
    </row>
    <row r="26" spans="2:9" x14ac:dyDescent="0.4">
      <c r="C26" s="5" t="s">
        <v>115</v>
      </c>
      <c r="D26" s="1">
        <v>1</v>
      </c>
      <c r="E26" s="1">
        <v>4</v>
      </c>
      <c r="F26" s="6" t="s">
        <v>1</v>
      </c>
      <c r="G26" s="6" t="s">
        <v>1</v>
      </c>
      <c r="H26" s="6" t="s">
        <v>1</v>
      </c>
      <c r="I26" s="6" t="s">
        <v>1</v>
      </c>
    </row>
    <row r="27" spans="2:9" x14ac:dyDescent="0.4">
      <c r="C27" s="5" t="s">
        <v>114</v>
      </c>
      <c r="D27" s="1">
        <v>1</v>
      </c>
      <c r="E27" s="1">
        <v>15</v>
      </c>
      <c r="F27" s="6" t="s">
        <v>1</v>
      </c>
      <c r="G27" s="6" t="s">
        <v>1</v>
      </c>
      <c r="H27" s="6" t="s">
        <v>1</v>
      </c>
      <c r="I27" s="6" t="s">
        <v>1</v>
      </c>
    </row>
    <row r="28" spans="2:9" x14ac:dyDescent="0.4">
      <c r="C28" s="5" t="s">
        <v>113</v>
      </c>
      <c r="D28" s="1">
        <v>1</v>
      </c>
      <c r="E28" s="1">
        <v>24</v>
      </c>
      <c r="F28" s="6" t="s">
        <v>1</v>
      </c>
      <c r="G28" s="6" t="s">
        <v>1</v>
      </c>
      <c r="H28" s="6" t="s">
        <v>1</v>
      </c>
      <c r="I28" s="6" t="s">
        <v>1</v>
      </c>
    </row>
    <row r="29" spans="2:9" x14ac:dyDescent="0.4">
      <c r="C29" s="5" t="s">
        <v>112</v>
      </c>
      <c r="D29" s="1">
        <v>4</v>
      </c>
      <c r="E29" s="1">
        <v>223</v>
      </c>
      <c r="F29" s="1">
        <v>404364</v>
      </c>
      <c r="G29" s="1">
        <v>35789</v>
      </c>
      <c r="H29" s="1">
        <v>90207</v>
      </c>
      <c r="I29" s="1">
        <v>351258</v>
      </c>
    </row>
    <row r="30" spans="2:9" x14ac:dyDescent="0.4">
      <c r="C30" s="5" t="s">
        <v>111</v>
      </c>
      <c r="D30" s="1">
        <v>79</v>
      </c>
      <c r="E30" s="1">
        <v>1301</v>
      </c>
      <c r="F30" s="1">
        <v>547903</v>
      </c>
      <c r="G30" s="1">
        <v>380381</v>
      </c>
      <c r="H30" s="1">
        <v>227512</v>
      </c>
      <c r="I30" s="1">
        <v>132945</v>
      </c>
    </row>
    <row r="31" spans="2:9" x14ac:dyDescent="0.4">
      <c r="C31" s="5" t="s">
        <v>110</v>
      </c>
      <c r="D31" s="1">
        <v>9</v>
      </c>
      <c r="E31" s="1">
        <v>232</v>
      </c>
      <c r="F31" s="1">
        <v>111183</v>
      </c>
      <c r="G31" s="1">
        <v>70260</v>
      </c>
      <c r="H31" s="1">
        <v>40123</v>
      </c>
      <c r="I31" s="1">
        <v>35170</v>
      </c>
    </row>
    <row r="32" spans="2:9" x14ac:dyDescent="0.4">
      <c r="C32" s="5" t="s">
        <v>109</v>
      </c>
      <c r="D32" s="1">
        <v>5</v>
      </c>
      <c r="E32" s="1">
        <v>75</v>
      </c>
      <c r="F32" s="1">
        <v>24982</v>
      </c>
      <c r="G32" s="1">
        <v>20098</v>
      </c>
      <c r="H32" s="1">
        <v>10751</v>
      </c>
      <c r="I32" s="1">
        <v>3231</v>
      </c>
    </row>
    <row r="33" spans="2:9" x14ac:dyDescent="0.4">
      <c r="C33" s="5" t="s">
        <v>108</v>
      </c>
      <c r="D33" s="1">
        <v>11</v>
      </c>
      <c r="E33" s="1">
        <v>531</v>
      </c>
      <c r="F33" s="1">
        <v>732867</v>
      </c>
      <c r="G33" s="1">
        <v>231443</v>
      </c>
      <c r="H33" s="1">
        <v>144541</v>
      </c>
      <c r="I33" s="1">
        <v>447217</v>
      </c>
    </row>
    <row r="34" spans="2:9" x14ac:dyDescent="0.4">
      <c r="C34" s="5"/>
    </row>
    <row r="35" spans="2:9" x14ac:dyDescent="0.4">
      <c r="B35" s="8" t="s">
        <v>107</v>
      </c>
      <c r="C35" s="7"/>
      <c r="D35" s="1">
        <v>65</v>
      </c>
      <c r="E35" s="1">
        <v>977</v>
      </c>
      <c r="F35" s="1">
        <v>4398395</v>
      </c>
      <c r="G35" s="1">
        <v>1365787</v>
      </c>
      <c r="H35" s="1">
        <v>360502</v>
      </c>
      <c r="I35" s="1">
        <v>2844739</v>
      </c>
    </row>
    <row r="36" spans="2:9" x14ac:dyDescent="0.4">
      <c r="C36" s="5" t="s">
        <v>106</v>
      </c>
      <c r="D36" s="1">
        <v>49</v>
      </c>
      <c r="E36" s="1">
        <v>521</v>
      </c>
      <c r="F36" s="1">
        <v>1040618</v>
      </c>
      <c r="G36" s="1">
        <v>397838</v>
      </c>
      <c r="H36" s="1">
        <v>158503</v>
      </c>
      <c r="I36" s="1">
        <v>611361</v>
      </c>
    </row>
    <row r="37" spans="2:9" x14ac:dyDescent="0.4">
      <c r="C37" s="5" t="s">
        <v>105</v>
      </c>
      <c r="D37" s="1">
        <v>9</v>
      </c>
      <c r="E37" s="1">
        <v>397</v>
      </c>
      <c r="F37" s="1">
        <v>3313047</v>
      </c>
      <c r="G37" s="1">
        <v>945183</v>
      </c>
      <c r="H37" s="1">
        <v>185632</v>
      </c>
      <c r="I37" s="1">
        <v>2213236</v>
      </c>
    </row>
    <row r="38" spans="2:9" x14ac:dyDescent="0.4">
      <c r="C38" s="5" t="s">
        <v>104</v>
      </c>
      <c r="D38" s="1">
        <v>1</v>
      </c>
      <c r="E38" s="1">
        <v>8</v>
      </c>
      <c r="F38" s="6" t="s">
        <v>1</v>
      </c>
      <c r="G38" s="6" t="s">
        <v>1</v>
      </c>
      <c r="H38" s="6" t="s">
        <v>1</v>
      </c>
      <c r="I38" s="6" t="s">
        <v>1</v>
      </c>
    </row>
    <row r="39" spans="2:9" x14ac:dyDescent="0.4">
      <c r="C39" s="5" t="s">
        <v>103</v>
      </c>
      <c r="D39" s="1">
        <v>6</v>
      </c>
      <c r="E39" s="1">
        <v>51</v>
      </c>
      <c r="F39" s="1">
        <v>36312</v>
      </c>
      <c r="G39" s="1">
        <v>18944</v>
      </c>
      <c r="H39" s="1">
        <v>14298</v>
      </c>
      <c r="I39" s="1">
        <v>15852</v>
      </c>
    </row>
    <row r="40" spans="2:9" x14ac:dyDescent="0.4">
      <c r="C40" s="5"/>
    </row>
    <row r="41" spans="2:9" x14ac:dyDescent="0.4">
      <c r="B41" s="8" t="s">
        <v>102</v>
      </c>
      <c r="C41" s="7"/>
      <c r="D41" s="1">
        <v>43</v>
      </c>
      <c r="E41" s="1">
        <v>573</v>
      </c>
      <c r="F41" s="1">
        <v>971051</v>
      </c>
      <c r="G41" s="1">
        <v>439413</v>
      </c>
      <c r="H41" s="1">
        <v>175547</v>
      </c>
      <c r="I41" s="1">
        <v>487693</v>
      </c>
    </row>
    <row r="42" spans="2:9" x14ac:dyDescent="0.4">
      <c r="C42" s="5" t="s">
        <v>101</v>
      </c>
      <c r="D42" s="1">
        <v>15</v>
      </c>
      <c r="E42" s="1">
        <v>207</v>
      </c>
      <c r="F42" s="1">
        <v>415975</v>
      </c>
      <c r="G42" s="1">
        <v>216636</v>
      </c>
      <c r="H42" s="1">
        <v>55177</v>
      </c>
      <c r="I42" s="1">
        <v>180065</v>
      </c>
    </row>
    <row r="43" spans="2:9" x14ac:dyDescent="0.4">
      <c r="C43" s="5" t="s">
        <v>100</v>
      </c>
      <c r="D43" s="1">
        <v>2</v>
      </c>
      <c r="E43" s="1">
        <v>33</v>
      </c>
      <c r="F43" s="6" t="s">
        <v>1</v>
      </c>
      <c r="G43" s="6" t="s">
        <v>1</v>
      </c>
      <c r="H43" s="6" t="s">
        <v>1</v>
      </c>
      <c r="I43" s="6" t="s">
        <v>1</v>
      </c>
    </row>
    <row r="44" spans="2:9" x14ac:dyDescent="0.4">
      <c r="C44" s="5" t="s">
        <v>99</v>
      </c>
      <c r="D44" s="1">
        <v>23</v>
      </c>
      <c r="E44" s="1">
        <v>224</v>
      </c>
      <c r="F44" s="1">
        <v>469803</v>
      </c>
      <c r="G44" s="1">
        <v>156777</v>
      </c>
      <c r="H44" s="1">
        <v>74121</v>
      </c>
      <c r="I44" s="1">
        <v>297005</v>
      </c>
    </row>
    <row r="45" spans="2:9" x14ac:dyDescent="0.4">
      <c r="C45" s="5" t="s">
        <v>98</v>
      </c>
      <c r="D45" s="1">
        <v>3</v>
      </c>
      <c r="E45" s="1">
        <v>109</v>
      </c>
      <c r="F45" s="1">
        <v>78679</v>
      </c>
      <c r="G45" s="1">
        <v>61299</v>
      </c>
      <c r="H45" s="1">
        <v>36916</v>
      </c>
      <c r="I45" s="1">
        <v>9106</v>
      </c>
    </row>
    <row r="46" spans="2:9" x14ac:dyDescent="0.4">
      <c r="C46" s="5"/>
    </row>
    <row r="47" spans="2:9" x14ac:dyDescent="0.4">
      <c r="B47" s="8" t="s">
        <v>97</v>
      </c>
      <c r="C47" s="7"/>
      <c r="D47" s="1">
        <v>37</v>
      </c>
      <c r="E47" s="1">
        <v>1288</v>
      </c>
      <c r="F47" s="1">
        <v>3052760</v>
      </c>
      <c r="G47" s="1">
        <v>1086014</v>
      </c>
      <c r="H47" s="1">
        <v>426900</v>
      </c>
      <c r="I47" s="1">
        <v>1705203</v>
      </c>
    </row>
    <row r="48" spans="2:9" x14ac:dyDescent="0.4">
      <c r="C48" s="5" t="s">
        <v>96</v>
      </c>
      <c r="D48" s="1">
        <v>1</v>
      </c>
      <c r="E48" s="1">
        <v>226</v>
      </c>
      <c r="F48" s="6" t="s">
        <v>1</v>
      </c>
      <c r="G48" s="6" t="s">
        <v>1</v>
      </c>
      <c r="H48" s="6" t="s">
        <v>1</v>
      </c>
      <c r="I48" s="6" t="s">
        <v>1</v>
      </c>
    </row>
    <row r="49" spans="2:9" x14ac:dyDescent="0.4">
      <c r="C49" s="5" t="s">
        <v>95</v>
      </c>
      <c r="D49" s="1">
        <v>8</v>
      </c>
      <c r="E49" s="1">
        <v>45</v>
      </c>
      <c r="F49" s="1">
        <v>19271</v>
      </c>
      <c r="G49" s="1">
        <v>12102</v>
      </c>
      <c r="H49" s="1">
        <v>6798</v>
      </c>
      <c r="I49" s="1">
        <v>6209</v>
      </c>
    </row>
    <row r="50" spans="2:9" x14ac:dyDescent="0.4">
      <c r="C50" s="5" t="s">
        <v>94</v>
      </c>
      <c r="D50" s="1">
        <v>1</v>
      </c>
      <c r="E50" s="1">
        <v>5</v>
      </c>
      <c r="F50" s="6" t="s">
        <v>1</v>
      </c>
      <c r="G50" s="6" t="s">
        <v>1</v>
      </c>
      <c r="H50" s="6" t="s">
        <v>1</v>
      </c>
      <c r="I50" s="6" t="s">
        <v>1</v>
      </c>
    </row>
    <row r="51" spans="2:9" x14ac:dyDescent="0.4">
      <c r="C51" s="5" t="s">
        <v>93</v>
      </c>
      <c r="D51" s="1">
        <v>10</v>
      </c>
      <c r="E51" s="1">
        <v>515</v>
      </c>
      <c r="F51" s="1">
        <v>373670</v>
      </c>
      <c r="G51" s="1">
        <v>253318</v>
      </c>
      <c r="H51" s="1">
        <v>143553</v>
      </c>
      <c r="I51" s="1">
        <v>98946</v>
      </c>
    </row>
    <row r="52" spans="2:9" x14ac:dyDescent="0.4">
      <c r="C52" s="5" t="s">
        <v>92</v>
      </c>
      <c r="D52" s="1">
        <v>16</v>
      </c>
      <c r="E52" s="1">
        <v>476</v>
      </c>
      <c r="F52" s="1">
        <v>1002440</v>
      </c>
      <c r="G52" s="1">
        <v>320012</v>
      </c>
      <c r="H52" s="1">
        <v>162221</v>
      </c>
      <c r="I52" s="1">
        <v>631717</v>
      </c>
    </row>
    <row r="53" spans="2:9" x14ac:dyDescent="0.4">
      <c r="C53" s="5" t="s">
        <v>91</v>
      </c>
      <c r="D53" s="1">
        <v>1</v>
      </c>
      <c r="E53" s="1">
        <v>21</v>
      </c>
      <c r="F53" s="6" t="s">
        <v>1</v>
      </c>
      <c r="G53" s="6" t="s">
        <v>1</v>
      </c>
      <c r="H53" s="6" t="s">
        <v>1</v>
      </c>
      <c r="I53" s="6" t="s">
        <v>1</v>
      </c>
    </row>
    <row r="54" spans="2:9" x14ac:dyDescent="0.4">
      <c r="C54" s="5"/>
    </row>
    <row r="55" spans="2:9" x14ac:dyDescent="0.4">
      <c r="B55" s="8" t="s">
        <v>90</v>
      </c>
      <c r="C55" s="7"/>
      <c r="D55" s="1">
        <v>42</v>
      </c>
      <c r="E55" s="1">
        <v>748</v>
      </c>
      <c r="F55" s="1">
        <v>797828</v>
      </c>
      <c r="G55" s="1">
        <v>367192</v>
      </c>
      <c r="H55" s="1">
        <v>232907</v>
      </c>
      <c r="I55" s="1">
        <v>385170</v>
      </c>
    </row>
    <row r="56" spans="2:9" x14ac:dyDescent="0.4">
      <c r="C56" s="5" t="s">
        <v>89</v>
      </c>
      <c r="D56" s="1">
        <v>40</v>
      </c>
      <c r="E56" s="1">
        <v>726</v>
      </c>
      <c r="F56" s="6" t="s">
        <v>1</v>
      </c>
      <c r="G56" s="6" t="s">
        <v>1</v>
      </c>
      <c r="H56" s="6" t="s">
        <v>1</v>
      </c>
      <c r="I56" s="6" t="s">
        <v>1</v>
      </c>
    </row>
    <row r="57" spans="2:9" x14ac:dyDescent="0.4">
      <c r="C57" s="5" t="s">
        <v>88</v>
      </c>
      <c r="D57" s="1">
        <v>1</v>
      </c>
      <c r="E57" s="1">
        <v>4</v>
      </c>
      <c r="F57" s="6" t="s">
        <v>1</v>
      </c>
      <c r="G57" s="6" t="s">
        <v>1</v>
      </c>
      <c r="H57" s="6" t="s">
        <v>1</v>
      </c>
      <c r="I57" s="6" t="s">
        <v>1</v>
      </c>
    </row>
    <row r="58" spans="2:9" x14ac:dyDescent="0.4">
      <c r="C58" s="5" t="s">
        <v>87</v>
      </c>
      <c r="D58" s="1">
        <v>1</v>
      </c>
      <c r="E58" s="1">
        <v>18</v>
      </c>
      <c r="F58" s="6" t="s">
        <v>1</v>
      </c>
      <c r="G58" s="6" t="s">
        <v>1</v>
      </c>
      <c r="H58" s="6" t="s">
        <v>1</v>
      </c>
      <c r="I58" s="6" t="s">
        <v>1</v>
      </c>
    </row>
    <row r="59" spans="2:9" x14ac:dyDescent="0.4">
      <c r="C59" s="5"/>
    </row>
    <row r="60" spans="2:9" x14ac:dyDescent="0.4">
      <c r="B60" s="8" t="s">
        <v>86</v>
      </c>
      <c r="C60" s="7"/>
      <c r="D60" s="1">
        <v>8</v>
      </c>
      <c r="E60" s="1">
        <v>865</v>
      </c>
      <c r="F60" s="1">
        <v>3201058</v>
      </c>
      <c r="G60" s="1">
        <v>1417091</v>
      </c>
      <c r="H60" s="1">
        <v>287258</v>
      </c>
      <c r="I60" s="1">
        <v>1545328</v>
      </c>
    </row>
    <row r="61" spans="2:9" x14ac:dyDescent="0.4">
      <c r="C61" s="5" t="s">
        <v>85</v>
      </c>
      <c r="D61" s="1">
        <v>2</v>
      </c>
      <c r="E61" s="1">
        <v>90</v>
      </c>
      <c r="F61" s="6" t="s">
        <v>1</v>
      </c>
      <c r="G61" s="6" t="s">
        <v>1</v>
      </c>
      <c r="H61" s="6" t="s">
        <v>1</v>
      </c>
      <c r="I61" s="6" t="s">
        <v>1</v>
      </c>
    </row>
    <row r="62" spans="2:9" x14ac:dyDescent="0.4">
      <c r="C62" s="5" t="s">
        <v>84</v>
      </c>
      <c r="D62" s="1">
        <v>2</v>
      </c>
      <c r="E62" s="1">
        <v>113</v>
      </c>
      <c r="F62" s="6" t="s">
        <v>1</v>
      </c>
      <c r="G62" s="6" t="s">
        <v>1</v>
      </c>
      <c r="H62" s="6" t="s">
        <v>1</v>
      </c>
      <c r="I62" s="6" t="s">
        <v>1</v>
      </c>
    </row>
    <row r="63" spans="2:9" x14ac:dyDescent="0.4">
      <c r="C63" s="5" t="s">
        <v>83</v>
      </c>
      <c r="D63" s="1">
        <v>2</v>
      </c>
      <c r="E63" s="1">
        <v>182</v>
      </c>
      <c r="F63" s="6" t="s">
        <v>1</v>
      </c>
      <c r="G63" s="6" t="s">
        <v>1</v>
      </c>
      <c r="H63" s="6" t="s">
        <v>1</v>
      </c>
      <c r="I63" s="6" t="s">
        <v>1</v>
      </c>
    </row>
    <row r="64" spans="2:9" x14ac:dyDescent="0.4">
      <c r="C64" s="5" t="s">
        <v>82</v>
      </c>
      <c r="D64" s="1">
        <v>1</v>
      </c>
      <c r="E64" s="1">
        <v>423</v>
      </c>
      <c r="F64" s="6" t="s">
        <v>1</v>
      </c>
      <c r="G64" s="6" t="s">
        <v>1</v>
      </c>
      <c r="H64" s="6" t="s">
        <v>1</v>
      </c>
      <c r="I64" s="6" t="s">
        <v>1</v>
      </c>
    </row>
    <row r="65" spans="2:9" x14ac:dyDescent="0.4">
      <c r="C65" s="5" t="s">
        <v>81</v>
      </c>
      <c r="D65" s="1">
        <v>1</v>
      </c>
      <c r="E65" s="1">
        <v>57</v>
      </c>
      <c r="F65" s="6" t="s">
        <v>1</v>
      </c>
      <c r="G65" s="6" t="s">
        <v>1</v>
      </c>
      <c r="H65" s="6" t="s">
        <v>1</v>
      </c>
      <c r="I65" s="6" t="s">
        <v>1</v>
      </c>
    </row>
    <row r="66" spans="2:9" x14ac:dyDescent="0.4">
      <c r="C66" s="5"/>
    </row>
    <row r="67" spans="2:9" x14ac:dyDescent="0.4">
      <c r="B67" s="8" t="s">
        <v>80</v>
      </c>
      <c r="C67" s="7"/>
      <c r="D67" s="1">
        <f>SUM(D68)</f>
        <v>7</v>
      </c>
      <c r="E67" s="1">
        <f>SUM(E68)</f>
        <v>54</v>
      </c>
      <c r="F67" s="1">
        <f>SUM(F68)</f>
        <v>179221</v>
      </c>
      <c r="G67" s="1">
        <f>SUM(G68)</f>
        <v>76429</v>
      </c>
      <c r="H67" s="1">
        <f>SUM(H68)</f>
        <v>22162</v>
      </c>
      <c r="I67" s="1">
        <f>SUM(I68)</f>
        <v>96678</v>
      </c>
    </row>
    <row r="68" spans="2:9" x14ac:dyDescent="0.4">
      <c r="C68" s="5" t="s">
        <v>79</v>
      </c>
      <c r="D68" s="1">
        <v>7</v>
      </c>
      <c r="E68" s="1">
        <v>54</v>
      </c>
      <c r="F68" s="1">
        <v>179221</v>
      </c>
      <c r="G68" s="1">
        <v>76429</v>
      </c>
      <c r="H68" s="1">
        <v>22162</v>
      </c>
      <c r="I68" s="1">
        <v>96678</v>
      </c>
    </row>
    <row r="69" spans="2:9" x14ac:dyDescent="0.4">
      <c r="C69" s="5"/>
    </row>
    <row r="70" spans="2:9" x14ac:dyDescent="0.4">
      <c r="B70" s="8" t="s">
        <v>78</v>
      </c>
      <c r="C70" s="7"/>
      <c r="D70" s="1">
        <f>SUM(D71:D75)</f>
        <v>27</v>
      </c>
      <c r="E70" s="1">
        <f>SUM(E71:E75)</f>
        <v>1197</v>
      </c>
      <c r="F70" s="1">
        <f>SUM(F71:F75)</f>
        <v>2807169</v>
      </c>
      <c r="G70" s="1">
        <f>SUM(G71:G75)</f>
        <v>942431</v>
      </c>
      <c r="H70" s="1">
        <f>SUM(H71:H75)</f>
        <v>402156</v>
      </c>
      <c r="I70" s="1">
        <f>SUM(I71:I75)</f>
        <v>1654945</v>
      </c>
    </row>
    <row r="71" spans="2:9" x14ac:dyDescent="0.4">
      <c r="C71" s="5" t="s">
        <v>77</v>
      </c>
      <c r="D71" s="1">
        <v>4</v>
      </c>
      <c r="E71" s="1">
        <v>88</v>
      </c>
      <c r="F71" s="1">
        <v>262370</v>
      </c>
      <c r="G71" s="1">
        <v>134148</v>
      </c>
      <c r="H71" s="1">
        <v>26519</v>
      </c>
      <c r="I71" s="1">
        <v>117488</v>
      </c>
    </row>
    <row r="72" spans="2:9" x14ac:dyDescent="0.4">
      <c r="C72" s="5" t="s">
        <v>76</v>
      </c>
      <c r="D72" s="1">
        <v>7</v>
      </c>
      <c r="E72" s="1">
        <v>439</v>
      </c>
      <c r="F72" s="1">
        <v>1349775</v>
      </c>
      <c r="G72" s="1">
        <v>372586</v>
      </c>
      <c r="H72" s="1">
        <v>153345</v>
      </c>
      <c r="I72" s="1">
        <v>899035</v>
      </c>
    </row>
    <row r="73" spans="2:9" x14ac:dyDescent="0.4">
      <c r="C73" s="5" t="s">
        <v>75</v>
      </c>
      <c r="D73" s="1">
        <v>9</v>
      </c>
      <c r="E73" s="1">
        <v>479</v>
      </c>
      <c r="F73" s="1">
        <v>737485</v>
      </c>
      <c r="G73" s="1">
        <v>293790</v>
      </c>
      <c r="H73" s="1">
        <v>164259</v>
      </c>
      <c r="I73" s="1">
        <v>396245</v>
      </c>
    </row>
    <row r="74" spans="2:9" x14ac:dyDescent="0.4">
      <c r="C74" s="5" t="s">
        <v>74</v>
      </c>
      <c r="D74" s="1">
        <v>3</v>
      </c>
      <c r="E74" s="1">
        <v>29</v>
      </c>
      <c r="F74" s="1">
        <v>33464</v>
      </c>
      <c r="G74" s="1">
        <v>13894</v>
      </c>
      <c r="H74" s="1">
        <v>7734</v>
      </c>
      <c r="I74" s="1">
        <v>18459</v>
      </c>
    </row>
    <row r="75" spans="2:9" x14ac:dyDescent="0.4">
      <c r="C75" s="5" t="s">
        <v>73</v>
      </c>
      <c r="D75" s="1">
        <v>4</v>
      </c>
      <c r="E75" s="1">
        <v>162</v>
      </c>
      <c r="F75" s="1">
        <v>424075</v>
      </c>
      <c r="G75" s="1">
        <v>128013</v>
      </c>
      <c r="H75" s="1">
        <v>50299</v>
      </c>
      <c r="I75" s="1">
        <v>223718</v>
      </c>
    </row>
    <row r="76" spans="2:9" x14ac:dyDescent="0.4">
      <c r="C76" s="5"/>
    </row>
    <row r="77" spans="2:9" x14ac:dyDescent="0.4">
      <c r="B77" s="8" t="s">
        <v>72</v>
      </c>
      <c r="C77" s="7"/>
      <c r="D77" s="1">
        <v>10</v>
      </c>
      <c r="E77" s="1">
        <v>617</v>
      </c>
      <c r="F77" s="1">
        <v>753450</v>
      </c>
      <c r="G77" s="1">
        <v>311853</v>
      </c>
      <c r="H77" s="1">
        <v>175048</v>
      </c>
      <c r="I77" s="1">
        <v>405960</v>
      </c>
    </row>
    <row r="78" spans="2:9" x14ac:dyDescent="0.4">
      <c r="C78" s="5" t="s">
        <v>71</v>
      </c>
      <c r="D78" s="1">
        <v>1</v>
      </c>
      <c r="E78" s="1">
        <v>29</v>
      </c>
      <c r="F78" s="6" t="s">
        <v>1</v>
      </c>
      <c r="G78" s="6" t="s">
        <v>1</v>
      </c>
      <c r="H78" s="6" t="s">
        <v>1</v>
      </c>
      <c r="I78" s="6" t="s">
        <v>1</v>
      </c>
    </row>
    <row r="79" spans="2:9" x14ac:dyDescent="0.4">
      <c r="C79" s="5" t="s">
        <v>70</v>
      </c>
      <c r="D79" s="1">
        <v>1</v>
      </c>
      <c r="E79" s="1">
        <v>7</v>
      </c>
      <c r="F79" s="6" t="s">
        <v>1</v>
      </c>
      <c r="G79" s="6" t="s">
        <v>1</v>
      </c>
      <c r="H79" s="6" t="s">
        <v>1</v>
      </c>
      <c r="I79" s="6" t="s">
        <v>1</v>
      </c>
    </row>
    <row r="80" spans="2:9" x14ac:dyDescent="0.4">
      <c r="C80" s="5" t="s">
        <v>69</v>
      </c>
      <c r="D80" s="1">
        <v>6</v>
      </c>
      <c r="E80" s="1">
        <v>511</v>
      </c>
      <c r="F80" s="1">
        <v>610850</v>
      </c>
      <c r="G80" s="1">
        <v>223053</v>
      </c>
      <c r="H80" s="1">
        <v>144076</v>
      </c>
      <c r="I80" s="1">
        <v>359444</v>
      </c>
    </row>
    <row r="81" spans="2:9" x14ac:dyDescent="0.4">
      <c r="C81" s="5" t="s">
        <v>68</v>
      </c>
      <c r="D81" s="1">
        <v>2</v>
      </c>
      <c r="E81" s="1">
        <v>70</v>
      </c>
      <c r="F81" s="6" t="s">
        <v>1</v>
      </c>
      <c r="G81" s="6" t="s">
        <v>1</v>
      </c>
      <c r="H81" s="6" t="s">
        <v>1</v>
      </c>
      <c r="I81" s="6" t="s">
        <v>1</v>
      </c>
    </row>
    <row r="82" spans="2:9" x14ac:dyDescent="0.4">
      <c r="C82" s="5"/>
    </row>
    <row r="83" spans="2:9" x14ac:dyDescent="0.4">
      <c r="B83" s="8" t="s">
        <v>67</v>
      </c>
      <c r="C83" s="7"/>
      <c r="D83" s="1">
        <v>4</v>
      </c>
      <c r="E83" s="1">
        <v>83</v>
      </c>
      <c r="F83" s="1">
        <v>85898</v>
      </c>
      <c r="G83" s="1">
        <v>38398</v>
      </c>
      <c r="H83" s="1">
        <v>19764</v>
      </c>
      <c r="I83" s="1">
        <v>43483</v>
      </c>
    </row>
    <row r="84" spans="2:9" x14ac:dyDescent="0.4">
      <c r="C84" s="5" t="s">
        <v>66</v>
      </c>
      <c r="D84" s="1">
        <v>2</v>
      </c>
      <c r="E84" s="1">
        <v>44</v>
      </c>
      <c r="F84" s="6" t="s">
        <v>1</v>
      </c>
      <c r="G84" s="6" t="s">
        <v>1</v>
      </c>
      <c r="H84" s="6" t="s">
        <v>1</v>
      </c>
      <c r="I84" s="6" t="s">
        <v>1</v>
      </c>
    </row>
    <row r="85" spans="2:9" x14ac:dyDescent="0.4">
      <c r="C85" s="5" t="s">
        <v>65</v>
      </c>
      <c r="D85" s="1">
        <v>1</v>
      </c>
      <c r="E85" s="1">
        <v>29</v>
      </c>
      <c r="F85" s="6" t="s">
        <v>1</v>
      </c>
      <c r="G85" s="6" t="s">
        <v>1</v>
      </c>
      <c r="H85" s="6" t="s">
        <v>1</v>
      </c>
      <c r="I85" s="6" t="s">
        <v>1</v>
      </c>
    </row>
    <row r="86" spans="2:9" x14ac:dyDescent="0.4">
      <c r="C86" s="5" t="s">
        <v>64</v>
      </c>
      <c r="D86" s="1">
        <v>1</v>
      </c>
      <c r="E86" s="1">
        <v>10</v>
      </c>
      <c r="F86" s="6" t="s">
        <v>1</v>
      </c>
      <c r="G86" s="6" t="s">
        <v>1</v>
      </c>
      <c r="H86" s="6" t="s">
        <v>1</v>
      </c>
      <c r="I86" s="6" t="s">
        <v>1</v>
      </c>
    </row>
    <row r="87" spans="2:9" x14ac:dyDescent="0.4">
      <c r="C87" s="5"/>
    </row>
    <row r="88" spans="2:9" x14ac:dyDescent="0.4">
      <c r="B88" s="8" t="s">
        <v>63</v>
      </c>
      <c r="C88" s="7"/>
      <c r="D88" s="1">
        <f>SUM(D89:D93)</f>
        <v>97</v>
      </c>
      <c r="E88" s="1">
        <f>SUM(E89:E93)</f>
        <v>1740</v>
      </c>
      <c r="F88" s="1">
        <f>SUM(F89:F93)</f>
        <v>3345340</v>
      </c>
      <c r="G88" s="1">
        <f>SUM(G89:G93)</f>
        <v>1509940</v>
      </c>
      <c r="H88" s="1">
        <f>SUM(H89:H93)</f>
        <v>576350</v>
      </c>
      <c r="I88" s="1">
        <f>SUM(I89:I93)</f>
        <v>1707302</v>
      </c>
    </row>
    <row r="89" spans="2:9" x14ac:dyDescent="0.4">
      <c r="C89" s="5" t="s">
        <v>62</v>
      </c>
      <c r="D89" s="1">
        <v>49</v>
      </c>
      <c r="E89" s="1">
        <v>795</v>
      </c>
      <c r="F89" s="1">
        <v>1462998</v>
      </c>
      <c r="G89" s="1">
        <v>606752</v>
      </c>
      <c r="H89" s="1">
        <v>258961</v>
      </c>
      <c r="I89" s="1">
        <v>805425</v>
      </c>
    </row>
    <row r="90" spans="2:9" x14ac:dyDescent="0.4">
      <c r="C90" s="5" t="s">
        <v>61</v>
      </c>
      <c r="D90" s="1">
        <v>11</v>
      </c>
      <c r="E90" s="1">
        <v>343</v>
      </c>
      <c r="F90" s="1">
        <v>422242</v>
      </c>
      <c r="G90" s="1">
        <v>185181</v>
      </c>
      <c r="H90" s="1">
        <v>98680</v>
      </c>
      <c r="I90" s="1">
        <v>226620</v>
      </c>
    </row>
    <row r="91" spans="2:9" x14ac:dyDescent="0.4">
      <c r="C91" s="5" t="s">
        <v>60</v>
      </c>
      <c r="D91" s="1">
        <v>5</v>
      </c>
      <c r="E91" s="1">
        <v>57</v>
      </c>
      <c r="F91" s="1">
        <v>36120</v>
      </c>
      <c r="G91" s="1">
        <v>28736</v>
      </c>
      <c r="H91" s="1">
        <v>15981</v>
      </c>
      <c r="I91" s="1">
        <v>5086</v>
      </c>
    </row>
    <row r="92" spans="2:9" x14ac:dyDescent="0.4">
      <c r="C92" s="5" t="s">
        <v>59</v>
      </c>
      <c r="D92" s="1">
        <v>12</v>
      </c>
      <c r="E92" s="1">
        <v>117</v>
      </c>
      <c r="F92" s="1">
        <v>292449</v>
      </c>
      <c r="G92" s="1">
        <v>162038</v>
      </c>
      <c r="H92" s="1">
        <v>38087</v>
      </c>
      <c r="I92" s="1">
        <v>117479</v>
      </c>
    </row>
    <row r="93" spans="2:9" x14ac:dyDescent="0.4">
      <c r="C93" s="5" t="s">
        <v>58</v>
      </c>
      <c r="D93" s="1">
        <v>20</v>
      </c>
      <c r="E93" s="1">
        <v>428</v>
      </c>
      <c r="F93" s="1">
        <v>1131531</v>
      </c>
      <c r="G93" s="1">
        <v>527233</v>
      </c>
      <c r="H93" s="1">
        <v>164641</v>
      </c>
      <c r="I93" s="1">
        <v>552692</v>
      </c>
    </row>
    <row r="94" spans="2:9" x14ac:dyDescent="0.4">
      <c r="C94" s="5"/>
    </row>
    <row r="95" spans="2:9" x14ac:dyDescent="0.4">
      <c r="B95" s="8" t="s">
        <v>57</v>
      </c>
      <c r="C95" s="7"/>
      <c r="D95" s="1">
        <v>32</v>
      </c>
      <c r="E95" s="1">
        <v>4630</v>
      </c>
      <c r="F95" s="1">
        <v>17298365</v>
      </c>
      <c r="G95" s="1">
        <v>7291369</v>
      </c>
      <c r="H95" s="1">
        <v>2461632</v>
      </c>
      <c r="I95" s="1">
        <v>9785311</v>
      </c>
    </row>
    <row r="96" spans="2:9" x14ac:dyDescent="0.4">
      <c r="C96" s="5" t="s">
        <v>56</v>
      </c>
      <c r="D96" s="1">
        <v>1</v>
      </c>
      <c r="E96" s="1">
        <v>1847</v>
      </c>
      <c r="F96" s="6" t="s">
        <v>1</v>
      </c>
      <c r="G96" s="6" t="s">
        <v>1</v>
      </c>
      <c r="H96" s="6" t="s">
        <v>1</v>
      </c>
      <c r="I96" s="6" t="s">
        <v>1</v>
      </c>
    </row>
    <row r="97" spans="2:9" x14ac:dyDescent="0.4">
      <c r="C97" s="5" t="s">
        <v>55</v>
      </c>
      <c r="D97" s="1">
        <v>4</v>
      </c>
      <c r="E97" s="1">
        <v>1044</v>
      </c>
      <c r="F97" s="6" t="s">
        <v>1</v>
      </c>
      <c r="G97" s="6" t="s">
        <v>1</v>
      </c>
      <c r="H97" s="6" t="s">
        <v>1</v>
      </c>
      <c r="I97" s="6" t="s">
        <v>1</v>
      </c>
    </row>
    <row r="98" spans="2:9" x14ac:dyDescent="0.4">
      <c r="C98" s="5" t="s">
        <v>54</v>
      </c>
      <c r="D98" s="1">
        <v>15</v>
      </c>
      <c r="E98" s="1">
        <v>1241</v>
      </c>
      <c r="F98" s="1">
        <v>2971922</v>
      </c>
      <c r="G98" s="1">
        <v>947786</v>
      </c>
      <c r="H98" s="1">
        <v>533505</v>
      </c>
      <c r="I98" s="1">
        <v>1839009</v>
      </c>
    </row>
    <row r="99" spans="2:9" x14ac:dyDescent="0.4">
      <c r="C99" s="5" t="s">
        <v>53</v>
      </c>
      <c r="D99" s="1">
        <v>12</v>
      </c>
      <c r="E99" s="1">
        <v>498</v>
      </c>
      <c r="F99" s="1">
        <v>1523182</v>
      </c>
      <c r="G99" s="1">
        <v>594007</v>
      </c>
      <c r="H99" s="1">
        <v>254864</v>
      </c>
      <c r="I99" s="1">
        <v>833055</v>
      </c>
    </row>
    <row r="100" spans="2:9" x14ac:dyDescent="0.4">
      <c r="C100" s="5"/>
    </row>
    <row r="101" spans="2:9" x14ac:dyDescent="0.4">
      <c r="B101" s="8" t="s">
        <v>52</v>
      </c>
      <c r="C101" s="7"/>
      <c r="D101" s="1">
        <v>5</v>
      </c>
      <c r="E101" s="1">
        <v>424</v>
      </c>
      <c r="F101" s="1">
        <v>3201573</v>
      </c>
      <c r="G101" s="1">
        <v>790810</v>
      </c>
      <c r="H101" s="1">
        <v>253458</v>
      </c>
      <c r="I101" s="1">
        <v>2272645</v>
      </c>
    </row>
    <row r="102" spans="2:9" x14ac:dyDescent="0.4">
      <c r="C102" s="5" t="s">
        <v>51</v>
      </c>
      <c r="D102" s="1">
        <v>3</v>
      </c>
      <c r="E102" s="1">
        <v>124</v>
      </c>
      <c r="F102" s="6" t="s">
        <v>1</v>
      </c>
      <c r="G102" s="6" t="s">
        <v>1</v>
      </c>
      <c r="H102" s="6" t="s">
        <v>1</v>
      </c>
      <c r="I102" s="6" t="s">
        <v>1</v>
      </c>
    </row>
    <row r="103" spans="2:9" x14ac:dyDescent="0.4">
      <c r="C103" s="5" t="s">
        <v>50</v>
      </c>
      <c r="D103" s="1">
        <v>2</v>
      </c>
      <c r="E103" s="1">
        <v>300</v>
      </c>
      <c r="F103" s="6" t="s">
        <v>1</v>
      </c>
      <c r="G103" s="6" t="s">
        <v>1</v>
      </c>
      <c r="H103" s="6" t="s">
        <v>1</v>
      </c>
      <c r="I103" s="6" t="s">
        <v>1</v>
      </c>
    </row>
    <row r="104" spans="2:9" x14ac:dyDescent="0.4">
      <c r="C104" s="5"/>
    </row>
    <row r="105" spans="2:9" x14ac:dyDescent="0.4">
      <c r="B105" s="8" t="s">
        <v>49</v>
      </c>
      <c r="C105" s="7"/>
      <c r="D105" s="1">
        <f>SUM(D106:D111)</f>
        <v>89</v>
      </c>
      <c r="E105" s="1">
        <f>SUM(E106:E111)</f>
        <v>2001</v>
      </c>
      <c r="F105" s="1">
        <f>SUM(F106:F111)</f>
        <v>4184267</v>
      </c>
      <c r="G105" s="1">
        <f>SUM(G106:G111)</f>
        <v>1630541</v>
      </c>
      <c r="H105" s="1">
        <f>SUM(H106:H111)</f>
        <v>730464</v>
      </c>
      <c r="I105" s="1">
        <f>SUM(I106:I111)</f>
        <v>2328584</v>
      </c>
    </row>
    <row r="106" spans="2:9" x14ac:dyDescent="0.4">
      <c r="C106" s="5" t="s">
        <v>48</v>
      </c>
      <c r="D106" s="1">
        <v>7</v>
      </c>
      <c r="E106" s="1">
        <v>173</v>
      </c>
      <c r="F106" s="1">
        <v>163669</v>
      </c>
      <c r="G106" s="1">
        <v>49971</v>
      </c>
      <c r="H106" s="1">
        <v>55704</v>
      </c>
      <c r="I106" s="1">
        <v>95376</v>
      </c>
    </row>
    <row r="107" spans="2:9" x14ac:dyDescent="0.4">
      <c r="C107" s="5" t="s">
        <v>47</v>
      </c>
      <c r="D107" s="1">
        <v>63</v>
      </c>
      <c r="E107" s="1">
        <v>948</v>
      </c>
      <c r="F107" s="1">
        <v>1854664</v>
      </c>
      <c r="G107" s="1">
        <v>917060</v>
      </c>
      <c r="H107" s="1">
        <v>357951</v>
      </c>
      <c r="I107" s="1">
        <v>857243</v>
      </c>
    </row>
    <row r="108" spans="2:9" x14ac:dyDescent="0.4">
      <c r="C108" s="5" t="s">
        <v>46</v>
      </c>
      <c r="D108" s="1">
        <v>5</v>
      </c>
      <c r="E108" s="1">
        <v>245</v>
      </c>
      <c r="F108" s="1">
        <v>704554</v>
      </c>
      <c r="G108" s="1">
        <v>170644</v>
      </c>
      <c r="H108" s="1">
        <v>69129</v>
      </c>
      <c r="I108" s="1">
        <v>490204</v>
      </c>
    </row>
    <row r="109" spans="2:9" x14ac:dyDescent="0.4">
      <c r="C109" s="5" t="s">
        <v>45</v>
      </c>
      <c r="D109" s="1">
        <v>5</v>
      </c>
      <c r="E109" s="1">
        <v>79</v>
      </c>
      <c r="F109" s="1">
        <v>83080</v>
      </c>
      <c r="G109" s="1">
        <v>57787</v>
      </c>
      <c r="H109" s="1">
        <v>27830</v>
      </c>
      <c r="I109" s="1">
        <v>20670</v>
      </c>
    </row>
    <row r="110" spans="2:9" x14ac:dyDescent="0.4">
      <c r="C110" s="5" t="s">
        <v>44</v>
      </c>
      <c r="D110" s="1">
        <v>3</v>
      </c>
      <c r="E110" s="1">
        <v>35</v>
      </c>
      <c r="F110" s="1">
        <v>45540</v>
      </c>
      <c r="G110" s="1">
        <v>23367</v>
      </c>
      <c r="H110" s="1">
        <v>10358</v>
      </c>
      <c r="I110" s="1">
        <v>20304</v>
      </c>
    </row>
    <row r="111" spans="2:9" x14ac:dyDescent="0.4">
      <c r="C111" s="5" t="s">
        <v>43</v>
      </c>
      <c r="D111" s="1">
        <v>6</v>
      </c>
      <c r="E111" s="1">
        <v>521</v>
      </c>
      <c r="F111" s="1">
        <v>1332760</v>
      </c>
      <c r="G111" s="1">
        <v>411712</v>
      </c>
      <c r="H111" s="1">
        <v>209492</v>
      </c>
      <c r="I111" s="1">
        <v>844787</v>
      </c>
    </row>
    <row r="112" spans="2:9" x14ac:dyDescent="0.4">
      <c r="C112" s="5"/>
    </row>
    <row r="113" spans="2:9" x14ac:dyDescent="0.4">
      <c r="B113" s="8" t="s">
        <v>42</v>
      </c>
      <c r="C113" s="7"/>
      <c r="D113" s="1">
        <v>28</v>
      </c>
      <c r="E113" s="1">
        <v>1521</v>
      </c>
      <c r="F113" s="1">
        <v>6592261</v>
      </c>
      <c r="G113" s="1">
        <v>2674542</v>
      </c>
      <c r="H113" s="1">
        <v>756505</v>
      </c>
      <c r="I113" s="1">
        <v>3600774</v>
      </c>
    </row>
    <row r="114" spans="2:9" x14ac:dyDescent="0.4">
      <c r="C114" s="5" t="s">
        <v>41</v>
      </c>
      <c r="D114" s="1">
        <v>2</v>
      </c>
      <c r="E114" s="1">
        <v>17</v>
      </c>
      <c r="F114" s="6" t="s">
        <v>1</v>
      </c>
      <c r="G114" s="6" t="s">
        <v>1</v>
      </c>
      <c r="H114" s="6" t="s">
        <v>1</v>
      </c>
      <c r="I114" s="6" t="s">
        <v>1</v>
      </c>
    </row>
    <row r="115" spans="2:9" x14ac:dyDescent="0.4">
      <c r="C115" s="5" t="s">
        <v>40</v>
      </c>
      <c r="D115" s="1">
        <v>5</v>
      </c>
      <c r="E115" s="1">
        <v>301</v>
      </c>
      <c r="F115" s="6" t="s">
        <v>1</v>
      </c>
      <c r="G115" s="6" t="s">
        <v>1</v>
      </c>
      <c r="H115" s="6" t="s">
        <v>1</v>
      </c>
      <c r="I115" s="6" t="s">
        <v>1</v>
      </c>
    </row>
    <row r="116" spans="2:9" x14ac:dyDescent="0.4">
      <c r="C116" s="5" t="s">
        <v>39</v>
      </c>
      <c r="D116" s="1">
        <v>9</v>
      </c>
      <c r="E116" s="1">
        <v>930</v>
      </c>
      <c r="F116" s="1">
        <v>5715233</v>
      </c>
      <c r="G116" s="1">
        <v>2229992</v>
      </c>
      <c r="H116" s="1">
        <v>485166</v>
      </c>
      <c r="I116" s="1">
        <v>3234161</v>
      </c>
    </row>
    <row r="117" spans="2:9" x14ac:dyDescent="0.4">
      <c r="C117" s="5" t="s">
        <v>38</v>
      </c>
      <c r="D117" s="1">
        <v>12</v>
      </c>
      <c r="E117" s="1">
        <v>273</v>
      </c>
      <c r="F117" s="1">
        <v>392830</v>
      </c>
      <c r="G117" s="1">
        <v>194476</v>
      </c>
      <c r="H117" s="1">
        <v>106085</v>
      </c>
      <c r="I117" s="1">
        <v>181536</v>
      </c>
    </row>
    <row r="118" spans="2:9" x14ac:dyDescent="0.4">
      <c r="C118" s="5"/>
    </row>
    <row r="119" spans="2:9" x14ac:dyDescent="0.4">
      <c r="B119" s="8" t="s">
        <v>37</v>
      </c>
      <c r="C119" s="7"/>
      <c r="D119" s="1">
        <f>SUM(D120:D127)</f>
        <v>87</v>
      </c>
      <c r="E119" s="1">
        <f>SUM(E120:E127)</f>
        <v>2788</v>
      </c>
      <c r="F119" s="1">
        <f>SUM(F120:F127)</f>
        <v>6376994</v>
      </c>
      <c r="G119" s="1">
        <f>SUM(G120:G127)</f>
        <v>2014527</v>
      </c>
      <c r="H119" s="1">
        <f>SUM(H120:H127)</f>
        <v>1091079</v>
      </c>
      <c r="I119" s="1">
        <f>SUM(I120:I127)</f>
        <v>4043449</v>
      </c>
    </row>
    <row r="120" spans="2:9" x14ac:dyDescent="0.4">
      <c r="C120" s="5" t="s">
        <v>36</v>
      </c>
      <c r="D120" s="1">
        <v>17</v>
      </c>
      <c r="E120" s="1">
        <v>784</v>
      </c>
      <c r="F120" s="1">
        <v>2014639</v>
      </c>
      <c r="G120" s="1">
        <v>392789</v>
      </c>
      <c r="H120" s="1">
        <v>279541</v>
      </c>
      <c r="I120" s="1">
        <v>1517488</v>
      </c>
    </row>
    <row r="121" spans="2:9" x14ac:dyDescent="0.4">
      <c r="C121" s="5" t="s">
        <v>35</v>
      </c>
      <c r="D121" s="1">
        <v>3</v>
      </c>
      <c r="E121" s="1">
        <v>102</v>
      </c>
      <c r="F121" s="1">
        <v>895713</v>
      </c>
      <c r="G121" s="1">
        <v>211390</v>
      </c>
      <c r="H121" s="1">
        <v>46658</v>
      </c>
      <c r="I121" s="1">
        <v>650478</v>
      </c>
    </row>
    <row r="122" spans="2:9" x14ac:dyDescent="0.4">
      <c r="C122" s="5" t="s">
        <v>34</v>
      </c>
      <c r="D122" s="1">
        <v>3</v>
      </c>
      <c r="E122" s="1">
        <v>178</v>
      </c>
      <c r="F122" s="1">
        <v>366576</v>
      </c>
      <c r="G122" s="1">
        <v>120370</v>
      </c>
      <c r="H122" s="1">
        <v>69254</v>
      </c>
      <c r="I122" s="1">
        <v>227946</v>
      </c>
    </row>
    <row r="123" spans="2:9" x14ac:dyDescent="0.4">
      <c r="C123" s="5" t="s">
        <v>33</v>
      </c>
      <c r="D123" s="1">
        <v>7</v>
      </c>
      <c r="E123" s="1">
        <v>196</v>
      </c>
      <c r="F123" s="1">
        <v>378097</v>
      </c>
      <c r="G123" s="1">
        <v>168759</v>
      </c>
      <c r="H123" s="1">
        <v>84393</v>
      </c>
      <c r="I123" s="1">
        <v>232552</v>
      </c>
    </row>
    <row r="124" spans="2:9" x14ac:dyDescent="0.4">
      <c r="C124" s="5" t="s">
        <v>32</v>
      </c>
      <c r="D124" s="1">
        <v>8</v>
      </c>
      <c r="E124" s="1">
        <v>139</v>
      </c>
      <c r="F124" s="1">
        <v>284497</v>
      </c>
      <c r="G124" s="1">
        <v>146682</v>
      </c>
      <c r="H124" s="1">
        <v>61467</v>
      </c>
      <c r="I124" s="1">
        <v>125395</v>
      </c>
    </row>
    <row r="125" spans="2:9" x14ac:dyDescent="0.4">
      <c r="C125" s="5" t="s">
        <v>31</v>
      </c>
      <c r="D125" s="1">
        <v>24</v>
      </c>
      <c r="E125" s="1">
        <v>672</v>
      </c>
      <c r="F125" s="1">
        <v>945478</v>
      </c>
      <c r="G125" s="1">
        <v>401516</v>
      </c>
      <c r="H125" s="1">
        <v>267308</v>
      </c>
      <c r="I125" s="1">
        <v>402203</v>
      </c>
    </row>
    <row r="126" spans="2:9" x14ac:dyDescent="0.4">
      <c r="C126" s="5" t="s">
        <v>30</v>
      </c>
      <c r="D126" s="1">
        <v>3</v>
      </c>
      <c r="E126" s="1">
        <v>51</v>
      </c>
      <c r="F126" s="1">
        <v>49122</v>
      </c>
      <c r="G126" s="1">
        <v>30485</v>
      </c>
      <c r="H126" s="1">
        <v>18484</v>
      </c>
      <c r="I126" s="1">
        <v>16198</v>
      </c>
    </row>
    <row r="127" spans="2:9" x14ac:dyDescent="0.4">
      <c r="C127" s="5" t="s">
        <v>29</v>
      </c>
      <c r="D127" s="1">
        <v>22</v>
      </c>
      <c r="E127" s="1">
        <v>666</v>
      </c>
      <c r="F127" s="1">
        <v>1442872</v>
      </c>
      <c r="G127" s="1">
        <v>542536</v>
      </c>
      <c r="H127" s="1">
        <v>263974</v>
      </c>
      <c r="I127" s="1">
        <v>871189</v>
      </c>
    </row>
    <row r="128" spans="2:9" x14ac:dyDescent="0.4">
      <c r="C128" s="5"/>
    </row>
    <row r="129" spans="2:9" x14ac:dyDescent="0.4">
      <c r="B129" s="8" t="s">
        <v>28</v>
      </c>
      <c r="C129" s="7"/>
      <c r="D129" s="1">
        <v>6</v>
      </c>
      <c r="E129" s="1">
        <v>888</v>
      </c>
      <c r="F129" s="1">
        <v>1826048</v>
      </c>
      <c r="G129" s="1">
        <v>1106548</v>
      </c>
      <c r="H129" s="1">
        <v>296617</v>
      </c>
      <c r="I129" s="1">
        <v>503324</v>
      </c>
    </row>
    <row r="130" spans="2:9" x14ac:dyDescent="0.4">
      <c r="C130" s="5" t="s">
        <v>27</v>
      </c>
      <c r="D130" s="1">
        <v>1</v>
      </c>
      <c r="E130" s="1">
        <v>11</v>
      </c>
      <c r="F130" s="6" t="s">
        <v>1</v>
      </c>
      <c r="G130" s="6" t="s">
        <v>1</v>
      </c>
      <c r="H130" s="6" t="s">
        <v>1</v>
      </c>
      <c r="I130" s="6" t="s">
        <v>1</v>
      </c>
    </row>
    <row r="131" spans="2:9" x14ac:dyDescent="0.4">
      <c r="C131" s="5" t="s">
        <v>26</v>
      </c>
      <c r="D131" s="1">
        <v>1</v>
      </c>
      <c r="E131" s="1">
        <v>6</v>
      </c>
      <c r="F131" s="6" t="s">
        <v>1</v>
      </c>
      <c r="G131" s="6" t="s">
        <v>1</v>
      </c>
      <c r="H131" s="6" t="s">
        <v>1</v>
      </c>
      <c r="I131" s="6" t="s">
        <v>1</v>
      </c>
    </row>
    <row r="132" spans="2:9" x14ac:dyDescent="0.4">
      <c r="C132" s="5" t="s">
        <v>25</v>
      </c>
      <c r="D132" s="1">
        <v>4</v>
      </c>
      <c r="E132" s="1">
        <v>871</v>
      </c>
      <c r="F132" s="6" t="s">
        <v>1</v>
      </c>
      <c r="G132" s="6" t="s">
        <v>1</v>
      </c>
      <c r="H132" s="6" t="s">
        <v>1</v>
      </c>
      <c r="I132" s="6" t="s">
        <v>1</v>
      </c>
    </row>
    <row r="133" spans="2:9" x14ac:dyDescent="0.4">
      <c r="C133" s="5"/>
    </row>
    <row r="134" spans="2:9" x14ac:dyDescent="0.4">
      <c r="B134" s="8" t="s">
        <v>24</v>
      </c>
      <c r="C134" s="7"/>
      <c r="D134" s="1">
        <v>28</v>
      </c>
      <c r="E134" s="1">
        <v>6180</v>
      </c>
      <c r="F134" s="1">
        <v>20717116</v>
      </c>
      <c r="G134" s="1">
        <v>7776650</v>
      </c>
      <c r="H134" s="1">
        <v>2574557</v>
      </c>
      <c r="I134" s="1">
        <v>11032161</v>
      </c>
    </row>
    <row r="135" spans="2:9" x14ac:dyDescent="0.4">
      <c r="C135" s="5" t="s">
        <v>23</v>
      </c>
      <c r="D135" s="1">
        <v>2</v>
      </c>
      <c r="E135" s="1">
        <v>244</v>
      </c>
      <c r="F135" s="6" t="s">
        <v>1</v>
      </c>
      <c r="G135" s="6" t="s">
        <v>1</v>
      </c>
      <c r="H135" s="6" t="s">
        <v>1</v>
      </c>
      <c r="I135" s="6" t="s">
        <v>1</v>
      </c>
    </row>
    <row r="136" spans="2:9" x14ac:dyDescent="0.4">
      <c r="C136" s="5" t="s">
        <v>22</v>
      </c>
      <c r="D136" s="1">
        <v>11</v>
      </c>
      <c r="E136" s="1">
        <v>5573</v>
      </c>
      <c r="F136" s="1">
        <v>20141427</v>
      </c>
      <c r="G136" s="1">
        <v>7547734</v>
      </c>
      <c r="H136" s="1">
        <v>2417415</v>
      </c>
      <c r="I136" s="1">
        <v>10725188</v>
      </c>
    </row>
    <row r="137" spans="2:9" x14ac:dyDescent="0.4">
      <c r="C137" s="5" t="s">
        <v>21</v>
      </c>
      <c r="D137" s="1">
        <v>7</v>
      </c>
      <c r="E137" s="1">
        <v>158</v>
      </c>
      <c r="F137" s="6" t="s">
        <v>1</v>
      </c>
      <c r="G137" s="6" t="s">
        <v>1</v>
      </c>
      <c r="H137" s="6" t="s">
        <v>1</v>
      </c>
      <c r="I137" s="6" t="s">
        <v>1</v>
      </c>
    </row>
    <row r="138" spans="2:9" x14ac:dyDescent="0.4">
      <c r="C138" s="5" t="s">
        <v>20</v>
      </c>
      <c r="D138" s="1">
        <v>8</v>
      </c>
      <c r="E138" s="1">
        <v>205</v>
      </c>
      <c r="F138" s="1">
        <v>138409</v>
      </c>
      <c r="G138" s="1">
        <v>61158</v>
      </c>
      <c r="H138" s="1">
        <v>41694</v>
      </c>
      <c r="I138" s="1">
        <v>69377</v>
      </c>
    </row>
    <row r="139" spans="2:9" x14ac:dyDescent="0.4">
      <c r="C139" s="5"/>
    </row>
    <row r="140" spans="2:9" x14ac:dyDescent="0.4">
      <c r="C140" s="5" t="s">
        <v>19</v>
      </c>
      <c r="D140" s="1">
        <v>23</v>
      </c>
      <c r="E140" s="1">
        <v>1483</v>
      </c>
      <c r="F140" s="1">
        <v>3631165</v>
      </c>
      <c r="G140" s="1">
        <v>996482</v>
      </c>
      <c r="H140" s="1">
        <v>570780</v>
      </c>
      <c r="I140" s="1">
        <v>2487745</v>
      </c>
    </row>
    <row r="141" spans="2:9" x14ac:dyDescent="0.4">
      <c r="C141" s="5" t="s">
        <v>18</v>
      </c>
      <c r="D141" s="1">
        <v>9</v>
      </c>
      <c r="E141" s="1">
        <v>382</v>
      </c>
      <c r="F141" s="1">
        <v>528349</v>
      </c>
      <c r="G141" s="1">
        <v>213720</v>
      </c>
      <c r="H141" s="1">
        <v>132733</v>
      </c>
      <c r="I141" s="1">
        <v>286620</v>
      </c>
    </row>
    <row r="142" spans="2:9" x14ac:dyDescent="0.4">
      <c r="C142" s="5" t="s">
        <v>17</v>
      </c>
      <c r="D142" s="1">
        <v>4</v>
      </c>
      <c r="E142" s="1">
        <v>197</v>
      </c>
      <c r="F142" s="1">
        <v>185662</v>
      </c>
      <c r="G142" s="1">
        <v>62761</v>
      </c>
      <c r="H142" s="1">
        <v>44589</v>
      </c>
      <c r="I142" s="1">
        <v>113818</v>
      </c>
    </row>
    <row r="143" spans="2:9" x14ac:dyDescent="0.4">
      <c r="C143" s="5" t="s">
        <v>16</v>
      </c>
      <c r="D143" s="1">
        <v>7</v>
      </c>
      <c r="E143" s="1">
        <v>544</v>
      </c>
      <c r="F143" s="1">
        <v>1946421</v>
      </c>
      <c r="G143" s="1">
        <v>503902</v>
      </c>
      <c r="H143" s="1">
        <v>264401</v>
      </c>
      <c r="I143" s="1">
        <v>1356708</v>
      </c>
    </row>
    <row r="144" spans="2:9" x14ac:dyDescent="0.4">
      <c r="C144" s="5" t="s">
        <v>15</v>
      </c>
      <c r="D144" s="1">
        <v>2</v>
      </c>
      <c r="E144" s="1">
        <v>266</v>
      </c>
      <c r="F144" s="6" t="s">
        <v>1</v>
      </c>
      <c r="G144" s="6" t="s">
        <v>1</v>
      </c>
      <c r="H144" s="6" t="s">
        <v>1</v>
      </c>
      <c r="I144" s="6" t="s">
        <v>1</v>
      </c>
    </row>
    <row r="145" spans="2:9" x14ac:dyDescent="0.4">
      <c r="C145" s="5" t="s">
        <v>14</v>
      </c>
      <c r="D145" s="1">
        <v>1</v>
      </c>
      <c r="E145" s="1">
        <v>94</v>
      </c>
      <c r="F145" s="6" t="s">
        <v>1</v>
      </c>
      <c r="G145" s="6" t="s">
        <v>1</v>
      </c>
      <c r="H145" s="6" t="s">
        <v>1</v>
      </c>
      <c r="I145" s="6" t="s">
        <v>1</v>
      </c>
    </row>
    <row r="146" spans="2:9" x14ac:dyDescent="0.4">
      <c r="C146" s="5"/>
    </row>
    <row r="147" spans="2:9" x14ac:dyDescent="0.4">
      <c r="B147" s="8" t="s">
        <v>13</v>
      </c>
      <c r="C147" s="7"/>
      <c r="D147" s="1">
        <v>9</v>
      </c>
      <c r="E147" s="1">
        <v>1004</v>
      </c>
      <c r="F147" s="1">
        <v>12880209</v>
      </c>
      <c r="G147" s="1">
        <v>616887</v>
      </c>
      <c r="H147" s="1">
        <v>385464</v>
      </c>
      <c r="I147" s="1">
        <v>12168855</v>
      </c>
    </row>
    <row r="148" spans="2:9" x14ac:dyDescent="0.4">
      <c r="C148" s="5" t="s">
        <v>12</v>
      </c>
      <c r="D148" s="1">
        <v>1</v>
      </c>
      <c r="E148" s="1">
        <v>12</v>
      </c>
      <c r="F148" s="6" t="s">
        <v>1</v>
      </c>
      <c r="G148" s="6" t="s">
        <v>1</v>
      </c>
      <c r="H148" s="6" t="s">
        <v>1</v>
      </c>
      <c r="I148" s="6" t="s">
        <v>1</v>
      </c>
    </row>
    <row r="149" spans="2:9" x14ac:dyDescent="0.4">
      <c r="C149" s="5" t="s">
        <v>11</v>
      </c>
      <c r="D149" s="1">
        <v>8</v>
      </c>
      <c r="E149" s="1">
        <v>992</v>
      </c>
      <c r="F149" s="6" t="s">
        <v>1</v>
      </c>
      <c r="G149" s="6" t="s">
        <v>1</v>
      </c>
      <c r="H149" s="6" t="s">
        <v>1</v>
      </c>
      <c r="I149" s="6" t="s">
        <v>1</v>
      </c>
    </row>
    <row r="150" spans="2:9" x14ac:dyDescent="0.4">
      <c r="C150" s="5"/>
    </row>
    <row r="151" spans="2:9" x14ac:dyDescent="0.4">
      <c r="B151" s="8" t="s">
        <v>10</v>
      </c>
      <c r="C151" s="7"/>
      <c r="D151" s="1">
        <v>35</v>
      </c>
      <c r="E151" s="1">
        <v>2877</v>
      </c>
      <c r="F151" s="1">
        <v>8733220</v>
      </c>
      <c r="G151" s="1">
        <v>3170845</v>
      </c>
      <c r="H151" s="1">
        <v>1186491</v>
      </c>
      <c r="I151" s="1">
        <v>5138003</v>
      </c>
    </row>
    <row r="152" spans="2:9" x14ac:dyDescent="0.4">
      <c r="C152" s="5" t="s">
        <v>9</v>
      </c>
      <c r="D152" s="1">
        <v>25</v>
      </c>
      <c r="E152" s="1">
        <v>2602</v>
      </c>
      <c r="F152" s="1">
        <v>8026596</v>
      </c>
      <c r="G152" s="1">
        <v>2944844</v>
      </c>
      <c r="H152" s="1">
        <v>1072538</v>
      </c>
      <c r="I152" s="1">
        <v>4713228</v>
      </c>
    </row>
    <row r="153" spans="2:9" x14ac:dyDescent="0.4">
      <c r="C153" s="5" t="s">
        <v>8</v>
      </c>
      <c r="D153" s="1">
        <v>1</v>
      </c>
      <c r="E153" s="1">
        <v>17</v>
      </c>
      <c r="F153" s="6" t="s">
        <v>1</v>
      </c>
      <c r="G153" s="6" t="s">
        <v>1</v>
      </c>
      <c r="H153" s="6" t="s">
        <v>1</v>
      </c>
      <c r="I153" s="6" t="s">
        <v>1</v>
      </c>
    </row>
    <row r="154" spans="2:9" x14ac:dyDescent="0.4">
      <c r="C154" s="5" t="s">
        <v>7</v>
      </c>
      <c r="D154" s="1">
        <v>8</v>
      </c>
      <c r="E154" s="1">
        <v>254</v>
      </c>
      <c r="F154" s="6" t="s">
        <v>1</v>
      </c>
      <c r="G154" s="6" t="s">
        <v>1</v>
      </c>
      <c r="H154" s="6" t="s">
        <v>1</v>
      </c>
      <c r="I154" s="6" t="s">
        <v>1</v>
      </c>
    </row>
    <row r="155" spans="2:9" x14ac:dyDescent="0.4">
      <c r="C155" s="5" t="s">
        <v>6</v>
      </c>
      <c r="D155" s="1">
        <v>1</v>
      </c>
      <c r="E155" s="1">
        <v>4</v>
      </c>
      <c r="F155" s="6" t="s">
        <v>1</v>
      </c>
      <c r="G155" s="6" t="s">
        <v>1</v>
      </c>
      <c r="H155" s="6" t="s">
        <v>1</v>
      </c>
      <c r="I155" s="6" t="s">
        <v>1</v>
      </c>
    </row>
    <row r="156" spans="2:9" x14ac:dyDescent="0.4">
      <c r="C156" s="5"/>
    </row>
    <row r="157" spans="2:9" x14ac:dyDescent="0.4">
      <c r="C157" s="5" t="s">
        <v>5</v>
      </c>
      <c r="D157" s="1">
        <v>20</v>
      </c>
      <c r="E157" s="1">
        <v>237</v>
      </c>
      <c r="F157" s="1">
        <v>238118</v>
      </c>
      <c r="G157" s="1">
        <v>125256</v>
      </c>
      <c r="H157" s="1">
        <v>56822</v>
      </c>
      <c r="I157" s="1">
        <v>109623</v>
      </c>
    </row>
    <row r="158" spans="2:9" x14ac:dyDescent="0.4">
      <c r="C158" s="5" t="s">
        <v>4</v>
      </c>
      <c r="D158" s="1">
        <v>1</v>
      </c>
      <c r="E158" s="1">
        <v>4</v>
      </c>
      <c r="F158" s="6" t="s">
        <v>1</v>
      </c>
      <c r="G158" s="6" t="s">
        <v>1</v>
      </c>
      <c r="H158" s="6" t="s">
        <v>1</v>
      </c>
      <c r="I158" s="6" t="s">
        <v>1</v>
      </c>
    </row>
    <row r="159" spans="2:9" x14ac:dyDescent="0.4">
      <c r="C159" s="5" t="s">
        <v>3</v>
      </c>
      <c r="D159" s="1">
        <v>6</v>
      </c>
      <c r="E159" s="1">
        <v>109</v>
      </c>
      <c r="F159" s="1">
        <v>110064</v>
      </c>
      <c r="G159" s="1">
        <v>52721</v>
      </c>
      <c r="H159" s="1">
        <v>24007</v>
      </c>
      <c r="I159" s="1">
        <v>61166</v>
      </c>
    </row>
    <row r="160" spans="2:9" x14ac:dyDescent="0.4">
      <c r="C160" s="5" t="s">
        <v>2</v>
      </c>
      <c r="D160" s="1">
        <v>6</v>
      </c>
      <c r="E160" s="1">
        <v>34</v>
      </c>
      <c r="F160" s="6" t="s">
        <v>1</v>
      </c>
      <c r="G160" s="6" t="s">
        <v>1</v>
      </c>
      <c r="H160" s="6" t="s">
        <v>1</v>
      </c>
      <c r="I160" s="6" t="s">
        <v>1</v>
      </c>
    </row>
    <row r="161" spans="3:9" x14ac:dyDescent="0.4">
      <c r="C161" s="5" t="s">
        <v>0</v>
      </c>
      <c r="D161" s="1">
        <v>7</v>
      </c>
      <c r="E161" s="1">
        <v>90</v>
      </c>
      <c r="F161" s="1">
        <v>98083</v>
      </c>
      <c r="G161" s="1">
        <v>59808</v>
      </c>
      <c r="H161" s="1">
        <v>24401</v>
      </c>
      <c r="I161" s="1">
        <v>32231</v>
      </c>
    </row>
    <row r="162" spans="3:9" ht="9.75" customHeight="1" thickBot="1" x14ac:dyDescent="0.45">
      <c r="C162" s="4"/>
      <c r="D162" s="3"/>
      <c r="E162" s="2"/>
      <c r="F162" s="2"/>
      <c r="G162" s="2"/>
      <c r="H162" s="2"/>
      <c r="I162" s="2"/>
    </row>
  </sheetData>
  <mergeCells count="27">
    <mergeCell ref="B1:C1"/>
    <mergeCell ref="B3:C4"/>
    <mergeCell ref="D3:D4"/>
    <mergeCell ref="E3:E4"/>
    <mergeCell ref="B5:C5"/>
    <mergeCell ref="B7:C7"/>
    <mergeCell ref="B17:C17"/>
    <mergeCell ref="B24:C24"/>
    <mergeCell ref="B35:C35"/>
    <mergeCell ref="B41:C41"/>
    <mergeCell ref="B47:C47"/>
    <mergeCell ref="B55:C55"/>
    <mergeCell ref="B60:C60"/>
    <mergeCell ref="B67:C67"/>
    <mergeCell ref="B70:C70"/>
    <mergeCell ref="B77:C77"/>
    <mergeCell ref="B83:C83"/>
    <mergeCell ref="B88:C88"/>
    <mergeCell ref="B134:C134"/>
    <mergeCell ref="B147:C147"/>
    <mergeCell ref="B151:C151"/>
    <mergeCell ref="B95:C95"/>
    <mergeCell ref="B101:C101"/>
    <mergeCell ref="B105:C105"/>
    <mergeCell ref="B113:C113"/>
    <mergeCell ref="B119:C119"/>
    <mergeCell ref="B129:C129"/>
  </mergeCells>
  <phoneticPr fontId="2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産業小分類統計表【秘匿有】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2019-09-17T02:21:26Z</dcterms:created>
  <dcterms:modified xsi:type="dcterms:W3CDTF">2019-09-17T02:22:28Z</dcterms:modified>
</cp:coreProperties>
</file>