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10" tabRatio="816" activeTab="5"/>
  </bookViews>
  <sheets>
    <sheet name="運輸・通信" sheetId="1" r:id="rId1"/>
    <sheet name="10-1" sheetId="2" r:id="rId2"/>
    <sheet name="10-1続" sheetId="3" r:id="rId3"/>
    <sheet name="10-2" sheetId="4" r:id="rId4"/>
    <sheet name="10-3(1)" sheetId="5" r:id="rId5"/>
    <sheet name="10-3(1)続" sheetId="6" r:id="rId6"/>
    <sheet name="10-3(2)" sheetId="7" r:id="rId7"/>
    <sheet name="10-4" sheetId="8" r:id="rId8"/>
    <sheet name="10-5(1)～(3)" sheetId="9" r:id="rId9"/>
    <sheet name="10-6" sheetId="10" r:id="rId10"/>
    <sheet name="10-7" sheetId="11" r:id="rId11"/>
    <sheet name="10-8" sheetId="12" r:id="rId12"/>
    <sheet name="10-9" sheetId="13" r:id="rId13"/>
    <sheet name="10-10(1)" sheetId="14" r:id="rId14"/>
    <sheet name="10-10(1)続" sheetId="15" r:id="rId15"/>
    <sheet name="10-10(2)" sheetId="16" r:id="rId16"/>
    <sheet name="10-10(2)続" sheetId="17" r:id="rId17"/>
    <sheet name="10-11" sheetId="18" r:id="rId18"/>
    <sheet name="10-12" sheetId="19" r:id="rId19"/>
    <sheet name="10-13" sheetId="20" r:id="rId20"/>
    <sheet name="10-14" sheetId="21" r:id="rId21"/>
  </sheets>
  <definedNames>
    <definedName name="_xlnm.Print_Area" localSheetId="15">'10-10(2)'!$A$1:$X$49</definedName>
    <definedName name="_xlnm.Print_Area" localSheetId="17">'10-11'!$A$1:$T$29</definedName>
    <definedName name="_xlnm.Print_Area" localSheetId="19">'10-13'!$A$1:$J$15</definedName>
    <definedName name="_xlnm.Print_Area" localSheetId="6">'10-3(2)'!$A$1:$H$39</definedName>
    <definedName name="_xlnm.Print_Area" localSheetId="9">'10-6'!$A$1:$W$38</definedName>
    <definedName name="_xlnm.Print_Area" localSheetId="11">'10-8'!$A$1:$S$29</definedName>
  </definedNames>
  <calcPr fullCalcOnLoad="1"/>
</workbook>
</file>

<file path=xl/sharedStrings.xml><?xml version="1.0" encoding="utf-8"?>
<sst xmlns="http://schemas.openxmlformats.org/spreadsheetml/2006/main" count="1278" uniqueCount="721">
  <si>
    <t>運輸・通信</t>
  </si>
  <si>
    <t>表</t>
  </si>
  <si>
    <t>内　　　　　容</t>
  </si>
  <si>
    <t>路線別鉄道施設（営業キロ・駅数・信号場数等）</t>
  </si>
  <si>
    <t>　</t>
  </si>
  <si>
    <t>路線別貨物輸送状況（貨物発着トン数）</t>
  </si>
  <si>
    <t>駅別乗客人員数等</t>
  </si>
  <si>
    <t>(1)</t>
  </si>
  <si>
    <t>駅別１日平均乗車人員数</t>
  </si>
  <si>
    <t>(2)</t>
  </si>
  <si>
    <t>駅別乗降客人員数</t>
  </si>
  <si>
    <t>路線別道路（種類、車道幅員、路面別延長等）</t>
  </si>
  <si>
    <t>市町村別道路現況</t>
  </si>
  <si>
    <t>市町村別、車種別保有自動車数</t>
  </si>
  <si>
    <t>月別自動車旅客輸送人員及び総走行キロ</t>
  </si>
  <si>
    <t>規模、地区別船舶数（隻数・総トン数）</t>
  </si>
  <si>
    <t>海運</t>
  </si>
  <si>
    <t>港湾別入港船舶（隻数、総トン数等）</t>
  </si>
  <si>
    <t>港湾別海上輸移出入貨物トン数</t>
  </si>
  <si>
    <t>航路別航空旅客輸送人員</t>
  </si>
  <si>
    <t>海上旅客・貨物輸送状況</t>
  </si>
  <si>
    <t>線    名</t>
  </si>
  <si>
    <t>区        間</t>
  </si>
  <si>
    <t>㎞</t>
  </si>
  <si>
    <t>総      数</t>
  </si>
  <si>
    <t>線　　　　　　　　　　　別</t>
  </si>
  <si>
    <t>安来駅</t>
  </si>
  <si>
    <t>飯浦駅</t>
  </si>
  <si>
    <t>4  木 次 線</t>
  </si>
  <si>
    <t>三井野原駅</t>
  </si>
  <si>
    <t>5  三 江 線</t>
  </si>
  <si>
    <t>作木口駅</t>
  </si>
  <si>
    <t>6  山 口 線</t>
  </si>
  <si>
    <t>津和野駅</t>
  </si>
  <si>
    <t>一畑電車</t>
  </si>
  <si>
    <t>8  北松江線</t>
  </si>
  <si>
    <t>松江しんじ湖　　温泉駅</t>
  </si>
  <si>
    <t>-</t>
  </si>
  <si>
    <t>9  大 社 線</t>
  </si>
  <si>
    <t>m</t>
  </si>
  <si>
    <t>ＪＲ</t>
  </si>
  <si>
    <t>注</t>
  </si>
  <si>
    <t>宍道、江津、益田の各駅は木次線、三江線、山口線の駅数に含めていない。</t>
  </si>
  <si>
    <t>資料  　西日本旅客鉄道㈱米子支社　西日本旅客鉄道㈱広島支社　日本貨物鉄道㈱米子営業支店　一畑電車㈱</t>
  </si>
  <si>
    <t>総    数</t>
  </si>
  <si>
    <t>山陰本線</t>
  </si>
  <si>
    <t>木 次 線</t>
  </si>
  <si>
    <t>三 江 線</t>
  </si>
  <si>
    <t>山 口 線</t>
  </si>
  <si>
    <t>平成</t>
  </si>
  <si>
    <t>単位：人</t>
  </si>
  <si>
    <t xml:space="preserve">… </t>
  </si>
  <si>
    <t>安来</t>
  </si>
  <si>
    <t>荒島</t>
  </si>
  <si>
    <t>東松江</t>
  </si>
  <si>
    <t>松江</t>
  </si>
  <si>
    <t>乃木</t>
  </si>
  <si>
    <t>玉造温泉</t>
  </si>
  <si>
    <t>来待</t>
  </si>
  <si>
    <t>宍道</t>
  </si>
  <si>
    <t>荘原</t>
  </si>
  <si>
    <t>直江</t>
  </si>
  <si>
    <t>出雲市</t>
  </si>
  <si>
    <t>西出雲</t>
  </si>
  <si>
    <t>出雲神西</t>
  </si>
  <si>
    <t>江南</t>
  </si>
  <si>
    <t>小田</t>
  </si>
  <si>
    <t>田儀</t>
  </si>
  <si>
    <t>波根</t>
  </si>
  <si>
    <t>久手</t>
  </si>
  <si>
    <t>大田市</t>
  </si>
  <si>
    <t>静間</t>
  </si>
  <si>
    <t>五十猛</t>
  </si>
  <si>
    <t>仁万</t>
  </si>
  <si>
    <t>馬路</t>
  </si>
  <si>
    <t>湯里</t>
  </si>
  <si>
    <t>温泉津</t>
  </si>
  <si>
    <t>石見福光</t>
  </si>
  <si>
    <t>黒松</t>
  </si>
  <si>
    <t>浅利</t>
  </si>
  <si>
    <t>江津</t>
  </si>
  <si>
    <t>都野津</t>
  </si>
  <si>
    <t>敬川</t>
  </si>
  <si>
    <t>波子</t>
  </si>
  <si>
    <t>久代</t>
  </si>
  <si>
    <t>下府</t>
  </si>
  <si>
    <t>浜田</t>
  </si>
  <si>
    <t>西浜田</t>
  </si>
  <si>
    <t>周布</t>
  </si>
  <si>
    <t>折居</t>
  </si>
  <si>
    <t>三保三隅</t>
  </si>
  <si>
    <t>岡見</t>
  </si>
  <si>
    <t>鎌手</t>
  </si>
  <si>
    <t>石見津田</t>
  </si>
  <si>
    <t>益田</t>
  </si>
  <si>
    <t>戸田小浜</t>
  </si>
  <si>
    <t>飯浦</t>
  </si>
  <si>
    <t>南宍道</t>
  </si>
  <si>
    <t>加茂中</t>
  </si>
  <si>
    <t>幡屋</t>
  </si>
  <si>
    <t>出雲大東</t>
  </si>
  <si>
    <t>南大東</t>
  </si>
  <si>
    <t>木次</t>
  </si>
  <si>
    <t>日登</t>
  </si>
  <si>
    <t>下久野</t>
  </si>
  <si>
    <t>出雲八代</t>
  </si>
  <si>
    <t>出雲三成</t>
  </si>
  <si>
    <t>亀嵩</t>
  </si>
  <si>
    <t>出雲横田</t>
  </si>
  <si>
    <t>八川</t>
  </si>
  <si>
    <t>出雲坂根</t>
  </si>
  <si>
    <t>三井野原</t>
  </si>
  <si>
    <t>三　江　線</t>
  </si>
  <si>
    <t>江津本町</t>
  </si>
  <si>
    <t>川平</t>
  </si>
  <si>
    <t>川戸</t>
  </si>
  <si>
    <t>田津</t>
  </si>
  <si>
    <t>石見川越</t>
  </si>
  <si>
    <t>鹿賀</t>
  </si>
  <si>
    <t>因原</t>
  </si>
  <si>
    <t>石見川本</t>
  </si>
  <si>
    <t>木路原</t>
  </si>
  <si>
    <t>乙原</t>
  </si>
  <si>
    <t>石見簗瀬</t>
  </si>
  <si>
    <t>明塚</t>
  </si>
  <si>
    <t>粕淵</t>
  </si>
  <si>
    <t>浜原</t>
  </si>
  <si>
    <t>沢谷</t>
  </si>
  <si>
    <t>石見松原</t>
  </si>
  <si>
    <t>石見都賀</t>
  </si>
  <si>
    <t>宇都井</t>
  </si>
  <si>
    <t>伊賀和志</t>
  </si>
  <si>
    <t>口羽</t>
  </si>
  <si>
    <t>江平</t>
  </si>
  <si>
    <t>作木口</t>
  </si>
  <si>
    <t>本俣賀</t>
  </si>
  <si>
    <t>石見横田</t>
  </si>
  <si>
    <t>東青原</t>
  </si>
  <si>
    <t>青原</t>
  </si>
  <si>
    <t>日原</t>
  </si>
  <si>
    <t>青野山</t>
  </si>
  <si>
    <t>津和野</t>
  </si>
  <si>
    <t>資料　　西日本旅客鉄道㈱米子支社　西日本旅客鉄道㈱広島支社</t>
  </si>
  <si>
    <t>駅     名</t>
  </si>
  <si>
    <t>乗  降  客  人  員</t>
  </si>
  <si>
    <t>乗　　客</t>
  </si>
  <si>
    <t>降　　客</t>
  </si>
  <si>
    <t>電鉄出雲市</t>
  </si>
  <si>
    <t>大津町</t>
  </si>
  <si>
    <t>武志</t>
  </si>
  <si>
    <t>川跡</t>
  </si>
  <si>
    <t>大寺</t>
  </si>
  <si>
    <t>美談</t>
  </si>
  <si>
    <t>旅伏</t>
  </si>
  <si>
    <t>布崎</t>
  </si>
  <si>
    <t>湖遊館新駅</t>
  </si>
  <si>
    <t>園</t>
  </si>
  <si>
    <t>一畑口</t>
  </si>
  <si>
    <t>伊野灘</t>
  </si>
  <si>
    <t>秋鹿町</t>
  </si>
  <si>
    <t>長江</t>
  </si>
  <si>
    <t xml:space="preserve"> 大    社    線</t>
  </si>
  <si>
    <t>高浜</t>
  </si>
  <si>
    <t>遙堪</t>
  </si>
  <si>
    <t>浜山公園北口</t>
  </si>
  <si>
    <t>出雲大社前</t>
  </si>
  <si>
    <t>種　　　　類</t>
  </si>
  <si>
    <t>車　　　道　　　幅　　　員</t>
  </si>
  <si>
    <t>路　　　面</t>
  </si>
  <si>
    <t>期日
路　線</t>
  </si>
  <si>
    <t>道路延長</t>
  </si>
  <si>
    <t>規 格 改 良 済</t>
  </si>
  <si>
    <t>未舗装
（砂利道）</t>
  </si>
  <si>
    <t>計</t>
  </si>
  <si>
    <t>交通不能</t>
  </si>
  <si>
    <t>高　速</t>
  </si>
  <si>
    <t>国　道</t>
  </si>
  <si>
    <t xml:space="preserve">9 </t>
  </si>
  <si>
    <t xml:space="preserve">54 </t>
  </si>
  <si>
    <t xml:space="preserve">184 </t>
  </si>
  <si>
    <t xml:space="preserve">186 </t>
  </si>
  <si>
    <t xml:space="preserve">187 </t>
  </si>
  <si>
    <t xml:space="preserve">191 </t>
  </si>
  <si>
    <t xml:space="preserve">261 </t>
  </si>
  <si>
    <t xml:space="preserve">314 </t>
  </si>
  <si>
    <t xml:space="preserve">375 </t>
  </si>
  <si>
    <t xml:space="preserve">431 </t>
  </si>
  <si>
    <t xml:space="preserve">432 </t>
  </si>
  <si>
    <t xml:space="preserve">485 </t>
  </si>
  <si>
    <t xml:space="preserve">488 </t>
  </si>
  <si>
    <t>県　道</t>
  </si>
  <si>
    <t>主要地方道</t>
  </si>
  <si>
    <t>主</t>
  </si>
  <si>
    <t>一般県道</t>
  </si>
  <si>
    <t>一</t>
  </si>
  <si>
    <t>自転車道</t>
  </si>
  <si>
    <t>自</t>
  </si>
  <si>
    <t>市町村道</t>
  </si>
  <si>
    <t>資料　県道路維持課「道路等の現況調書」</t>
  </si>
  <si>
    <t>路　　　　  線</t>
  </si>
  <si>
    <t>総   数</t>
  </si>
  <si>
    <t>床 版 橋</t>
  </si>
  <si>
    <t>桁　　橋</t>
  </si>
  <si>
    <t>トラス橋</t>
  </si>
  <si>
    <t>アーチ橋</t>
  </si>
  <si>
    <t>ラーメン橋</t>
  </si>
  <si>
    <t>吊　　橋</t>
  </si>
  <si>
    <t>鋼　　橋</t>
  </si>
  <si>
    <t>Ｒ Ｃ 橋</t>
  </si>
  <si>
    <t>路線</t>
  </si>
  <si>
    <t>箇所数</t>
  </si>
  <si>
    <t>(1)主要地方道</t>
  </si>
  <si>
    <t>(2)一般県道</t>
  </si>
  <si>
    <t>石　　橋</t>
  </si>
  <si>
    <t>木　　橋</t>
  </si>
  <si>
    <t>15m以上20m未満</t>
  </si>
  <si>
    <t>資料　国土交通省道路局｢道路統計年報｣</t>
  </si>
  <si>
    <t>総　　　　　　数</t>
  </si>
  <si>
    <t>市町村</t>
  </si>
  <si>
    <t>実 延 長</t>
  </si>
  <si>
    <t>改良済延長</t>
  </si>
  <si>
    <t>改良率</t>
  </si>
  <si>
    <t>舗装済延長</t>
  </si>
  <si>
    <t>舗装率</t>
  </si>
  <si>
    <t>松 江 市</t>
  </si>
  <si>
    <t>浜田市</t>
  </si>
  <si>
    <t>益田市</t>
  </si>
  <si>
    <t>安来市</t>
  </si>
  <si>
    <t>江津市</t>
  </si>
  <si>
    <t>雲南市</t>
  </si>
  <si>
    <t>奥出雲町</t>
  </si>
  <si>
    <t>飯南町</t>
  </si>
  <si>
    <t>川本町</t>
  </si>
  <si>
    <t>美郷町</t>
  </si>
  <si>
    <t>邑南町</t>
  </si>
  <si>
    <t>津和野町</t>
  </si>
  <si>
    <t>吉賀町</t>
  </si>
  <si>
    <t>海士町</t>
  </si>
  <si>
    <t>西ノ島町</t>
  </si>
  <si>
    <t>知夫村</t>
  </si>
  <si>
    <t>隠岐の島町</t>
  </si>
  <si>
    <t>資料　県道路維持課｢道路等の現況調書｣</t>
  </si>
  <si>
    <t>　　　　　登　　　　録　　　　自　　　　動　　　　車</t>
  </si>
  <si>
    <t>期日
市町村</t>
  </si>
  <si>
    <t>貨  物</t>
  </si>
  <si>
    <t>乗  用</t>
  </si>
  <si>
    <t>普  通</t>
  </si>
  <si>
    <t>小  型</t>
  </si>
  <si>
    <t>被けん引</t>
  </si>
  <si>
    <t>普通</t>
  </si>
  <si>
    <t>小型</t>
  </si>
  <si>
    <t>不　　明</t>
  </si>
  <si>
    <t>不明</t>
  </si>
  <si>
    <t>一　　　般　　　貸　　　切</t>
  </si>
  <si>
    <t>一　　般　　乗　　合</t>
  </si>
  <si>
    <t>総走行距離</t>
  </si>
  <si>
    <t>輸　　　送　　　人　　　員</t>
  </si>
  <si>
    <t>許可
車両数
(年度末)</t>
  </si>
  <si>
    <t>事業者数
(年度末)</t>
  </si>
  <si>
    <t>輸送人員</t>
  </si>
  <si>
    <t>島根支店</t>
  </si>
  <si>
    <t>浜田営業所</t>
  </si>
  <si>
    <t>浜田
営業所</t>
  </si>
  <si>
    <t xml:space="preserve">5 </t>
  </si>
  <si>
    <t xml:space="preserve">6 </t>
  </si>
  <si>
    <t>　   6</t>
  </si>
  <si>
    <t xml:space="preserve">7 </t>
  </si>
  <si>
    <t>　   7</t>
  </si>
  <si>
    <t xml:space="preserve">8 </t>
  </si>
  <si>
    <t>　   8</t>
  </si>
  <si>
    <t>　   9</t>
  </si>
  <si>
    <t xml:space="preserve">10 </t>
  </si>
  <si>
    <t xml:space="preserve">11 </t>
  </si>
  <si>
    <t>　  11</t>
  </si>
  <si>
    <t xml:space="preserve">12 </t>
  </si>
  <si>
    <t>　  12</t>
  </si>
  <si>
    <t xml:space="preserve">2 </t>
  </si>
  <si>
    <t xml:space="preserve">3 </t>
  </si>
  <si>
    <t>鋼　　　　　　　　　　　　　船</t>
  </si>
  <si>
    <t>年</t>
  </si>
  <si>
    <t>総　　数</t>
  </si>
  <si>
    <t>貨　物　船</t>
  </si>
  <si>
    <t>客船(含貨客船)</t>
  </si>
  <si>
    <t>漁　　船</t>
  </si>
  <si>
    <t>油　槽　船</t>
  </si>
  <si>
    <t>そ　の　他</t>
  </si>
  <si>
    <t>総トン数</t>
  </si>
  <si>
    <t xml:space="preserve">平成  </t>
  </si>
  <si>
    <t>松江市</t>
  </si>
  <si>
    <t>隠岐(島後)</t>
  </si>
  <si>
    <t>隠岐(島前)</t>
  </si>
  <si>
    <t>資料　　中国運輸局島根運輸支局　中国運輸局鳥取運輸支局</t>
  </si>
  <si>
    <t>総     数</t>
  </si>
  <si>
    <t xml:space="preserve">      商     船   ・   漁     船   ・   そ     の     他</t>
  </si>
  <si>
    <t>乗込人員</t>
  </si>
  <si>
    <t>上陸人員</t>
  </si>
  <si>
    <t>隻  数</t>
  </si>
  <si>
    <t>浜田港</t>
  </si>
  <si>
    <t>西郷港</t>
  </si>
  <si>
    <t>三隅港</t>
  </si>
  <si>
    <t>安来港</t>
  </si>
  <si>
    <t>七類港</t>
  </si>
  <si>
    <t>河下港</t>
  </si>
  <si>
    <t>久手港</t>
  </si>
  <si>
    <t>江津港</t>
  </si>
  <si>
    <t>益田港</t>
  </si>
  <si>
    <t>松江港</t>
  </si>
  <si>
    <t>知々井港</t>
  </si>
  <si>
    <t>田儀港</t>
  </si>
  <si>
    <t>別府港</t>
  </si>
  <si>
    <t>来居港</t>
  </si>
  <si>
    <t>温泉津港</t>
  </si>
  <si>
    <t>重栖港</t>
  </si>
  <si>
    <t>宅野港</t>
  </si>
  <si>
    <t>御波港</t>
  </si>
  <si>
    <t>波入港</t>
  </si>
  <si>
    <t>江島港</t>
  </si>
  <si>
    <t>菅浦港</t>
  </si>
  <si>
    <t>法田港</t>
  </si>
  <si>
    <t>軽尾港</t>
  </si>
  <si>
    <t>秋鹿北港</t>
  </si>
  <si>
    <t>古海港</t>
  </si>
  <si>
    <t>竹名港</t>
  </si>
  <si>
    <t>木佐根港</t>
  </si>
  <si>
    <t>姫の浦港</t>
  </si>
  <si>
    <t>堤  港</t>
  </si>
  <si>
    <t>保々見港</t>
  </si>
  <si>
    <t>須賀港</t>
  </si>
  <si>
    <t>日之津港</t>
  </si>
  <si>
    <t>諏訪港</t>
  </si>
  <si>
    <t>海士港</t>
  </si>
  <si>
    <t>波止港</t>
  </si>
  <si>
    <t>宇賀港</t>
  </si>
  <si>
    <t>美田港</t>
  </si>
  <si>
    <t>物井港</t>
  </si>
  <si>
    <t>倉の谷港</t>
  </si>
  <si>
    <t>国賀港</t>
  </si>
  <si>
    <t>輸　　　　　移　　　　　入</t>
  </si>
  <si>
    <t>輸　　　　　移　　　　　出</t>
  </si>
  <si>
    <t>農水産品</t>
  </si>
  <si>
    <t>軽工業品</t>
  </si>
  <si>
    <t>雑工業品</t>
  </si>
  <si>
    <t>出　　　   　雲　   　　　空　　   　　港</t>
  </si>
  <si>
    <t>東　　京</t>
  </si>
  <si>
    <t>大　　阪</t>
  </si>
  <si>
    <t>福　　岡</t>
  </si>
  <si>
    <t>隠　　岐</t>
  </si>
  <si>
    <t>1）　札　　幌</t>
  </si>
  <si>
    <t>東　　京</t>
  </si>
  <si>
    <t>出　　雲</t>
  </si>
  <si>
    <t>航 路 数</t>
  </si>
  <si>
    <t>旅客定員</t>
  </si>
  <si>
    <t>km</t>
  </si>
  <si>
    <t>t</t>
  </si>
  <si>
    <t>人</t>
  </si>
  <si>
    <t>台</t>
  </si>
  <si>
    <t>資料　中国運輸局島根運輸支局</t>
  </si>
  <si>
    <t>１　人口は各年4月1日現在島根県推計人口。</t>
  </si>
  <si>
    <t>２　電話加入数は西日本電信電話株式会社取扱分のみ。　　　</t>
  </si>
  <si>
    <t>浜 田 市</t>
  </si>
  <si>
    <t>出 雲 市</t>
  </si>
  <si>
    <t>益 田 市</t>
  </si>
  <si>
    <t>大 田 市</t>
  </si>
  <si>
    <t>安 来 市</t>
  </si>
  <si>
    <t>江 津 市</t>
  </si>
  <si>
    <t>雲南市</t>
  </si>
  <si>
    <t>仁 多 郡</t>
  </si>
  <si>
    <t>飯 石 郡</t>
  </si>
  <si>
    <t>邑 智 郡</t>
  </si>
  <si>
    <t>鹿 足 郡</t>
  </si>
  <si>
    <t>隠 岐 郡</t>
  </si>
  <si>
    <t>路線別橋りょう（構造形式、上部工使用材料、橋長別箇所数、延長）（橋長１５ｍ以上）</t>
  </si>
  <si>
    <t>10-1</t>
  </si>
  <si>
    <t>10-2</t>
  </si>
  <si>
    <t>10-3</t>
  </si>
  <si>
    <t>10-4</t>
  </si>
  <si>
    <t>10-5</t>
  </si>
  <si>
    <t>10-6</t>
  </si>
  <si>
    <t>10-7</t>
  </si>
  <si>
    <t>10-8</t>
  </si>
  <si>
    <t>10-9</t>
  </si>
  <si>
    <t>10-10</t>
  </si>
  <si>
    <t>10-11</t>
  </si>
  <si>
    <t>10-12</t>
  </si>
  <si>
    <t>10-13</t>
  </si>
  <si>
    <t>(3)</t>
  </si>
  <si>
    <t>構造形式別</t>
  </si>
  <si>
    <t>上部工使用材料別</t>
  </si>
  <si>
    <t>橋長別</t>
  </si>
  <si>
    <t>加入電話数、公衆電話数及び携帯電話加入数</t>
  </si>
  <si>
    <t>市郡別郵便局数</t>
  </si>
  <si>
    <t>10-14</t>
  </si>
  <si>
    <t>一畑電車</t>
  </si>
  <si>
    <t>資料　一畑電車㈱</t>
  </si>
  <si>
    <t>１　1)は、車道、歩道等中央帯及び路肩を加えた面積である。</t>
  </si>
  <si>
    <t>（１）構造形式別</t>
  </si>
  <si>
    <t>総　　　　　数</t>
  </si>
  <si>
    <t>総数</t>
  </si>
  <si>
    <t>高速自動車国道</t>
  </si>
  <si>
    <t>市　町　村　道</t>
  </si>
  <si>
    <t>（２）上部工使用材料別</t>
  </si>
  <si>
    <t>その他</t>
  </si>
  <si>
    <t>（3）橋長別</t>
  </si>
  <si>
    <t>20m以上30m未満</t>
  </si>
  <si>
    <t>30m以上50m未満</t>
  </si>
  <si>
    <t>50m以上 100m未満</t>
  </si>
  <si>
    <t>100m以上200m未満</t>
  </si>
  <si>
    <t>10-7 市町村別、車種別保有自動車数</t>
  </si>
  <si>
    <t>年次
港湾</t>
  </si>
  <si>
    <t>10-13　加入電話数、公衆電話数及び携帯電話加入数</t>
  </si>
  <si>
    <t>　加入電話</t>
  </si>
  <si>
    <t>事業所集団電話</t>
  </si>
  <si>
    <t>資料　西日本電信電話株式会社島根支店　　 総務省総合通信基盤局</t>
  </si>
  <si>
    <t>営業中の郵便局</t>
  </si>
  <si>
    <t>閉鎖中の郵便局</t>
  </si>
  <si>
    <t>小計</t>
  </si>
  <si>
    <t>直営の
郵便局</t>
  </si>
  <si>
    <t>この表は、西日本旅客鉄道線（米子営業支店管内分）及び私鉄（島根県内分）の貨物(車扱、コンテナ)輸送トン数を計上。</t>
  </si>
  <si>
    <t>４  一般国道には、西日本高速道路株式会社管理を含む。</t>
  </si>
  <si>
    <t>５  舗装道及び舗装率は簡易舗装を含む。</t>
  </si>
  <si>
    <t>1　自転車道、西日本高速道路株式会社管理を含まない。</t>
  </si>
  <si>
    <t>２　旧道、新道を含む。</t>
  </si>
  <si>
    <t>３　改良済延長及び改良率は、W=5.5ｍ未満を含む。</t>
  </si>
  <si>
    <t>４　舗装済延長及び舗装率は、簡易舗装を含む。</t>
  </si>
  <si>
    <t>注　　1)は、平成18年の道路運送法改正前から同法第４条の一般乗合旅客自動車運送事業の許可を受けている事業者の数値である。</t>
  </si>
  <si>
    <t>注　　</t>
  </si>
  <si>
    <t>資料　　中国運輸局島根運輸支局　</t>
  </si>
  <si>
    <t>規模別</t>
  </si>
  <si>
    <t>地区別</t>
  </si>
  <si>
    <t>信号場数</t>
  </si>
  <si>
    <t>資料　　日本貨物鉄道株式会社米子営業支店　一畑電車㈱</t>
  </si>
  <si>
    <t>平成25年度</t>
  </si>
  <si>
    <t>千金</t>
  </si>
  <si>
    <r>
      <t>歩道</t>
    </r>
    <r>
      <rPr>
        <sz val="11"/>
        <rFont val="明朝"/>
        <family val="1"/>
      </rPr>
      <t>設置済延長</t>
    </r>
  </si>
  <si>
    <r>
      <t>道路</t>
    </r>
    <r>
      <rPr>
        <sz val="11"/>
        <rFont val="明朝"/>
        <family val="1"/>
      </rPr>
      <t>部面積</t>
    </r>
  </si>
  <si>
    <t>186号</t>
  </si>
  <si>
    <t>431号</t>
  </si>
  <si>
    <t>432号</t>
  </si>
  <si>
    <t>485号</t>
  </si>
  <si>
    <t>488号</t>
  </si>
  <si>
    <t>資料　県港湾空港課、国土交通省「港湾調査」</t>
  </si>
  <si>
    <t>　　　</t>
  </si>
  <si>
    <t>資料　　日本郵便株式会社</t>
  </si>
  <si>
    <t>10-1　路線別鉄道施設(営業キロ･駅数･信号場数等)</t>
  </si>
  <si>
    <t>全 キ ロ</t>
  </si>
  <si>
    <t>貨物専用
キ　　ロ</t>
  </si>
  <si>
    <t>－</t>
  </si>
  <si>
    <t>益田駅</t>
  </si>
  <si>
    <t>延　　長</t>
  </si>
  <si>
    <t>年 度</t>
  </si>
  <si>
    <t>J　　　　R</t>
  </si>
  <si>
    <t>発 送</t>
  </si>
  <si>
    <t>到 着</t>
  </si>
  <si>
    <t>10-3　駅別乗客人員数等</t>
  </si>
  <si>
    <t xml:space="preserve">  (1)  駅別１日平均乗車人員数</t>
  </si>
  <si>
    <t>駅    名</t>
  </si>
  <si>
    <t>営業キロ
駅間キロ程</t>
  </si>
  <si>
    <t>１日平均乗車人員(人/日)</t>
  </si>
  <si>
    <t>総         数</t>
  </si>
  <si>
    <t>西日本旅客鉄道</t>
  </si>
  <si>
    <t>山 陰 本 線</t>
  </si>
  <si>
    <t>揖屋</t>
  </si>
  <si>
    <t>木　次　線</t>
  </si>
  <si>
    <t>竹</t>
  </si>
  <si>
    <t>山　口　線</t>
  </si>
  <si>
    <t>注</t>
  </si>
  <si>
    <t>1)広島県</t>
  </si>
  <si>
    <t xml:space="preserve">単位：人 </t>
  </si>
  <si>
    <t>営業キロ　       　駅間キロ程</t>
  </si>
  <si>
    <t>定　期</t>
  </si>
  <si>
    <t>北松江線</t>
  </si>
  <si>
    <t>10-4　路線別道路(種類、車道幅員、路面別延長等)</t>
  </si>
  <si>
    <t xml:space="preserve">単位：㎞、k㎡、％ </t>
  </si>
  <si>
    <t>県道</t>
  </si>
  <si>
    <t>市町村道</t>
  </si>
  <si>
    <t>２  道路法上の道路である。</t>
  </si>
  <si>
    <t>10-5　路線別橋りょう(構造形式、上部工使用材料、橋長別箇所数･延長)（橋長15ｍ以上）</t>
  </si>
  <si>
    <t xml:space="preserve">単位：m </t>
  </si>
  <si>
    <t>斜 張 橋</t>
  </si>
  <si>
    <t>カルバート（溝橋）</t>
  </si>
  <si>
    <t>延　長</t>
  </si>
  <si>
    <t>総　　　　　　　　数</t>
  </si>
  <si>
    <t>一　般　国　道</t>
  </si>
  <si>
    <t>(1)一般国道(指定区間)</t>
  </si>
  <si>
    <t>(1)</t>
  </si>
  <si>
    <t>(2)一般国道(指定区間外)</t>
  </si>
  <si>
    <t xml:space="preserve">県　　　　　道  </t>
  </si>
  <si>
    <t>４</t>
  </si>
  <si>
    <t>Ｐ Ｃ 橋</t>
  </si>
  <si>
    <r>
      <rPr>
        <sz val="11"/>
        <rFont val="明朝"/>
        <family val="1"/>
      </rPr>
      <t>鋼とRCまたは
PCとの混合橋</t>
    </r>
  </si>
  <si>
    <t>総 数</t>
  </si>
  <si>
    <t xml:space="preserve">単位：台 </t>
  </si>
  <si>
    <t>1) 軽　　自　　動　　車</t>
  </si>
  <si>
    <t>特種 ･ 大型特殊</t>
  </si>
  <si>
    <t>10-8　月別自動車旅客輸送人員及び総走行キロ</t>
  </si>
  <si>
    <t xml:space="preserve">単位：km、台、人 </t>
  </si>
  <si>
    <t>年 度
年 月</t>
  </si>
  <si>
    <t>総　　数</t>
  </si>
  <si>
    <t>10-9　規模、地区別船舶数(隻数･総トン数)</t>
  </si>
  <si>
    <t>年　月　日
規模・地区</t>
  </si>
  <si>
    <t>隻数</t>
  </si>
  <si>
    <t xml:space="preserve"> 50t以上 100t未満</t>
  </si>
  <si>
    <t>100～200</t>
  </si>
  <si>
    <t>10-10　海運</t>
  </si>
  <si>
    <t>(1) 港湾別入港船舶(隻数・総トン数等)</t>
  </si>
  <si>
    <t xml:space="preserve">単位：隻、t、人 </t>
  </si>
  <si>
    <t>年　 次
港湾名</t>
  </si>
  <si>
    <t>商       船</t>
  </si>
  <si>
    <t>漁      船</t>
  </si>
  <si>
    <t>避  難  船</t>
  </si>
  <si>
    <t>そ  の  他</t>
  </si>
  <si>
    <t>港湾名</t>
  </si>
  <si>
    <t>笹子港</t>
  </si>
  <si>
    <t>竹名港</t>
  </si>
  <si>
    <t>木佐根港</t>
  </si>
  <si>
    <t xml:space="preserve">単位：ｔ </t>
  </si>
  <si>
    <t>年 　次
港湾名</t>
  </si>
  <si>
    <t>林 産 品</t>
  </si>
  <si>
    <t>鉱 産 品</t>
  </si>
  <si>
    <t>金属機械
工 業 品</t>
  </si>
  <si>
    <t>化　　学
工 業 品</t>
  </si>
  <si>
    <t>特 殊 品</t>
  </si>
  <si>
    <t>分類不能
 の も の</t>
  </si>
  <si>
    <t>港 湾</t>
  </si>
  <si>
    <t>乗 客</t>
  </si>
  <si>
    <t>降 客</t>
  </si>
  <si>
    <t>降 客</t>
  </si>
  <si>
    <t>片　航
キロ数</t>
  </si>
  <si>
    <t>年 　間
航海数</t>
  </si>
  <si>
    <t>乗　客</t>
  </si>
  <si>
    <t>自 動 車
航送台数</t>
  </si>
  <si>
    <t>事業者数、航路数、片航キロ数、就航船、旅客定員は年度末現在。</t>
  </si>
  <si>
    <t>10-14　市郡別郵便局数</t>
  </si>
  <si>
    <t>年月日
市郡</t>
  </si>
  <si>
    <t>営  業  キ  ロ</t>
  </si>
  <si>
    <t>駅数</t>
  </si>
  <si>
    <t>旅客貨物
共通キロ</t>
  </si>
  <si>
    <t>ＪＲ</t>
  </si>
  <si>
    <t>3  山陰本線</t>
  </si>
  <si>
    <t>宍道駅</t>
  </si>
  <si>
    <t>江津駅</t>
  </si>
  <si>
    <t>電鉄出雲市駅</t>
  </si>
  <si>
    <t>川跡駅</t>
  </si>
  <si>
    <t>出雲大社前駅</t>
  </si>
  <si>
    <t>三江線に伊賀和志(広島県)関係分を含む。</t>
  </si>
  <si>
    <t>鉄  道  ず  い  道</t>
  </si>
  <si>
    <t>鉄　道　橋</t>
  </si>
  <si>
    <t>路線道路橋
箇  所  数</t>
  </si>
  <si>
    <t>踏 切 道
箇 所 数</t>
  </si>
  <si>
    <t>箇 所 数</t>
  </si>
  <si>
    <t>10-2  路線別貨物輸送状況(貨物発着トン数)</t>
  </si>
  <si>
    <t xml:space="preserve">単位：t </t>
  </si>
  <si>
    <t>平成26年度</t>
  </si>
  <si>
    <t>平成27年度</t>
  </si>
  <si>
    <t>潮</t>
  </si>
  <si>
    <t>1)</t>
  </si>
  <si>
    <t>普　通</t>
  </si>
  <si>
    <t>㎞</t>
  </si>
  <si>
    <t>津ノ森</t>
  </si>
  <si>
    <t>高ノ宮</t>
  </si>
  <si>
    <t>朝日ケ丘</t>
  </si>
  <si>
    <t>平24</t>
  </si>
  <si>
    <t>年　月　日
路　 　　線</t>
  </si>
  <si>
    <t>実 延 長</t>
  </si>
  <si>
    <t>鉄道との
交差
箇所数</t>
  </si>
  <si>
    <t>橋りょう
延   長</t>
  </si>
  <si>
    <t>トンネル
延　　長</t>
  </si>
  <si>
    <t>未　　　改　　　良</t>
  </si>
  <si>
    <t>舗 装 道</t>
  </si>
  <si>
    <t>舗 装 率</t>
  </si>
  <si>
    <t>5.5m以上</t>
  </si>
  <si>
    <t>5.5m未満</t>
  </si>
  <si>
    <t>3.5m以上</t>
  </si>
  <si>
    <t>3.5m未満</t>
  </si>
  <si>
    <t>うち自動車</t>
  </si>
  <si>
    <t>28. 4. 1</t>
  </si>
  <si>
    <t>高速自動車国道</t>
  </si>
  <si>
    <t>一般国道</t>
  </si>
  <si>
    <t>9号</t>
  </si>
  <si>
    <t>54号</t>
  </si>
  <si>
    <t>184号</t>
  </si>
  <si>
    <t>187号</t>
  </si>
  <si>
    <t>191号</t>
  </si>
  <si>
    <t>261号</t>
  </si>
  <si>
    <t>314号</t>
  </si>
  <si>
    <t>375号</t>
  </si>
  <si>
    <t>３　旧道、新道を含む</t>
  </si>
  <si>
    <t xml:space="preserve">
</t>
  </si>
  <si>
    <t>200 m 以上</t>
  </si>
  <si>
    <t xml:space="preserve">平成28年4月1日現在 </t>
  </si>
  <si>
    <t>10-6　市町村別道路現況</t>
  </si>
  <si>
    <t xml:space="preserve">単位:kｍ、％ </t>
  </si>
  <si>
    <t>市 町 村</t>
  </si>
  <si>
    <t>国　　　道　　　計</t>
  </si>
  <si>
    <t>県　　　道　　　計</t>
  </si>
  <si>
    <t>市　町　村　道　計</t>
  </si>
  <si>
    <t>総    数</t>
  </si>
  <si>
    <t>年 月 日
市 町 村</t>
  </si>
  <si>
    <t>小  型
二輪車</t>
  </si>
  <si>
    <t>貨　　　　　物</t>
  </si>
  <si>
    <t>乗　　　合</t>
  </si>
  <si>
    <t>乗　　　用</t>
  </si>
  <si>
    <t xml:space="preserve"> 計</t>
  </si>
  <si>
    <t>特　種</t>
  </si>
  <si>
    <t>小　型</t>
  </si>
  <si>
    <t>大型特殊</t>
  </si>
  <si>
    <t>28.3.31</t>
  </si>
  <si>
    <t>松 江 市</t>
  </si>
  <si>
    <t>奥出雲町</t>
  </si>
  <si>
    <t>１）一般社団法人全国軽自動車協会連合会「島根県市区町村別軽自動車車両数」の資料による数字であり、軽二輪を含まない。</t>
  </si>
  <si>
    <t>年　度
年　月</t>
  </si>
  <si>
    <t>営　　　　　　　　　　業　　　　　　　　　　用　　　　　　(ジェイアールバス)</t>
  </si>
  <si>
    <t>1）　営 業 用 （ｼﾞｪｲｱｰﾙﾊﾞｽを除く民･公営ﾊﾞｽ）</t>
  </si>
  <si>
    <t>一　　　　般　　　　乗　　　　合</t>
  </si>
  <si>
    <t>総走行距離</t>
  </si>
  <si>
    <t>輸　送　人　員</t>
  </si>
  <si>
    <t>車 両 数
(年度末)</t>
  </si>
  <si>
    <t>総　数</t>
  </si>
  <si>
    <t>資料　　中国運輸局　中国ジェイアールバス株式会社</t>
  </si>
  <si>
    <t xml:space="preserve">単位：隻、t </t>
  </si>
  <si>
    <t>規 模</t>
  </si>
  <si>
    <t>地 区</t>
  </si>
  <si>
    <t>27.12.31</t>
  </si>
  <si>
    <t xml:space="preserve"> 20t以上  50t未満</t>
  </si>
  <si>
    <t xml:space="preserve"> 20～50 </t>
  </si>
  <si>
    <t xml:space="preserve"> 50～100</t>
  </si>
  <si>
    <t>100t以上 200t未満</t>
  </si>
  <si>
    <t>200t以上 300t未満</t>
  </si>
  <si>
    <t>200～300</t>
  </si>
  <si>
    <t xml:space="preserve">     300t以上 　　　　</t>
  </si>
  <si>
    <t xml:space="preserve">300～   </t>
  </si>
  <si>
    <t xml:space="preserve"> </t>
  </si>
  <si>
    <t>この表は島根県内に船籍港を有する船舶について調査したもの。(総トン数20t以上)</t>
  </si>
  <si>
    <t>古海港</t>
  </si>
  <si>
    <t>10-10　海運  (続）</t>
  </si>
  <si>
    <t>(2)  港湾別海上輸移出入貨物トン数</t>
  </si>
  <si>
    <t xml:space="preserve"> (2)  港湾別海上輸移出入貨物トン数　（続）</t>
  </si>
  <si>
    <t>　大　　阪</t>
  </si>
  <si>
    <t>乗 客</t>
  </si>
  <si>
    <t>10-11　航路別航空旅客輸送人員</t>
  </si>
  <si>
    <t>年度
年月</t>
  </si>
  <si>
    <t>10-12　海上旅客･貨物輸送状況</t>
  </si>
  <si>
    <t>事 業 者</t>
  </si>
  <si>
    <t>就　航　船</t>
  </si>
  <si>
    <t>輸送実績</t>
  </si>
  <si>
    <t>隻 数</t>
  </si>
  <si>
    <t>一般加入電話</t>
  </si>
  <si>
    <t>年 月 日</t>
  </si>
  <si>
    <t>簡易
郵便局</t>
  </si>
  <si>
    <t xml:space="preserve">平成29年3月31日現在 </t>
  </si>
  <si>
    <t>－</t>
  </si>
  <si>
    <t>平成24年度</t>
  </si>
  <si>
    <t>平成28年度</t>
  </si>
  <si>
    <t xml:space="preserve"> (2) 駅別乗降客人員数　平成28年度</t>
  </si>
  <si>
    <t>出雲科学館パークタウン前</t>
  </si>
  <si>
    <t>雲州平田</t>
  </si>
  <si>
    <t>松江フォーゲルパーク</t>
  </si>
  <si>
    <t>松江イングリッシュガーデン前</t>
  </si>
  <si>
    <t>松江しんじ湖温泉</t>
  </si>
  <si>
    <t>25. 4. 1</t>
  </si>
  <si>
    <t>平 25</t>
  </si>
  <si>
    <t>26. 4. 1</t>
  </si>
  <si>
    <t>27. 4. 1</t>
  </si>
  <si>
    <t>29. 4. 1</t>
  </si>
  <si>
    <t xml:space="preserve">平成29年4月1日現在 </t>
  </si>
  <si>
    <t>25.3.31</t>
  </si>
  <si>
    <t>26.3.31</t>
  </si>
  <si>
    <t>27.3.31</t>
  </si>
  <si>
    <t>29.3.31</t>
  </si>
  <si>
    <t xml:space="preserve"> 平 24</t>
  </si>
  <si>
    <t xml:space="preserve">28. 4 </t>
  </si>
  <si>
    <t>…</t>
  </si>
  <si>
    <t>平28. 4</t>
  </si>
  <si>
    <t>　   5</t>
  </si>
  <si>
    <t>　  10</t>
  </si>
  <si>
    <t xml:space="preserve">29. 1 </t>
  </si>
  <si>
    <t>平29.1</t>
  </si>
  <si>
    <t>　   2</t>
  </si>
  <si>
    <t>　   3</t>
  </si>
  <si>
    <t>木船</t>
  </si>
  <si>
    <t>FRP船</t>
  </si>
  <si>
    <t>24.12.31</t>
  </si>
  <si>
    <t>平 24</t>
  </si>
  <si>
    <t>25.12.31</t>
  </si>
  <si>
    <t>26.12.31</t>
  </si>
  <si>
    <t>28.12.31</t>
  </si>
  <si>
    <t>平 成24</t>
  </si>
  <si>
    <t>平 24</t>
  </si>
  <si>
    <t>単位：人</t>
  </si>
  <si>
    <t>石　 見 　空 　港</t>
  </si>
  <si>
    <t>隠　　岐　　空　　港</t>
  </si>
  <si>
    <t>2)　名 古 屋</t>
  </si>
  <si>
    <t>平成24</t>
  </si>
  <si>
    <t>平 24</t>
  </si>
  <si>
    <t>平成28.4</t>
  </si>
  <si>
    <t>平 28.4</t>
  </si>
  <si>
    <t>11</t>
  </si>
  <si>
    <r>
      <t>平成29</t>
    </r>
    <r>
      <rPr>
        <sz val="11"/>
        <rFont val="明朝"/>
        <family val="1"/>
      </rPr>
      <t>.1</t>
    </r>
  </si>
  <si>
    <r>
      <t>平 29</t>
    </r>
    <r>
      <rPr>
        <sz val="11"/>
        <rFont val="明朝"/>
        <family val="1"/>
      </rPr>
      <t>.1</t>
    </r>
  </si>
  <si>
    <t>3</t>
  </si>
  <si>
    <t>注　定期路線を運航する臨時便についても、乗降客数に加える。</t>
  </si>
  <si>
    <t>　　 1)　平成２６年８月から季節運航</t>
  </si>
  <si>
    <t xml:space="preserve">     2)  平成２７年３月から就航</t>
  </si>
  <si>
    <t>資料　県港湾空港課</t>
  </si>
  <si>
    <t xml:space="preserve">単位：台 </t>
  </si>
  <si>
    <t>公衆電話（街頭公衆）</t>
  </si>
  <si>
    <t>携帯電話</t>
  </si>
  <si>
    <t>人口100人当たり
電話加入数</t>
  </si>
  <si>
    <t>総数</t>
  </si>
  <si>
    <t>人口1000人当たり
公衆電話数</t>
  </si>
  <si>
    <t>契約数</t>
  </si>
  <si>
    <t>人口100人当たり
契約数　</t>
  </si>
  <si>
    <t>28.3.31</t>
  </si>
  <si>
    <t>29.3.31</t>
  </si>
  <si>
    <t>単位：局</t>
  </si>
  <si>
    <t>合計</t>
  </si>
  <si>
    <t xml:space="preserve"> 25. 3.31</t>
  </si>
  <si>
    <t xml:space="preserve"> 26. 3.31</t>
  </si>
  <si>
    <t xml:space="preserve"> 27. 3.31</t>
  </si>
  <si>
    <t xml:space="preserve"> 28. 3.31</t>
  </si>
  <si>
    <t xml:space="preserve"> 29. 3.31</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</si>
</sst>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quot;△ &quot;#,##0"/>
    <numFmt numFmtId="178" formatCode="#,##0.0"/>
    <numFmt numFmtId="179" formatCode="0.0"/>
    <numFmt numFmtId="180" formatCode="#,##0;&quot;△&quot;#,##0;&quot;-&quot;"/>
    <numFmt numFmtId="181" formatCode="#,##0_ "/>
    <numFmt numFmtId="182" formatCode="#,##0_);[Red]\(#,##0\)"/>
    <numFmt numFmtId="183" formatCode="0.0_ "/>
    <numFmt numFmtId="184" formatCode="0.0_);[Red]\(0.0\)"/>
    <numFmt numFmtId="185" formatCode="#,##0.0;\-#,##0.0"/>
    <numFmt numFmtId="186" formatCode="_ * #,##0.0_ ;_ * \-#,##0.0_ ;_ * &quot;-&quot;?_ ;_ @_ "/>
    <numFmt numFmtId="187" formatCode="#,##0.0;\-#,##0.0;&quot;-&quot;"/>
    <numFmt numFmtId="188" formatCode="0.0\ "/>
    <numFmt numFmtId="189" formatCode="#,##0\ ;&quot;△&quot;#,##0\ ;&quot;-&quot;\ "/>
    <numFmt numFmtId="190" formatCode="#,##0_ ;[Red]\-#,##0\ "/>
    <numFmt numFmtId="191" formatCode="#,##0.0_);[Red]\(#,##0.0\)"/>
    <numFmt numFmtId="192" formatCode="_ * #,##0.0_ ;_ * \-#,##0.0_ ;_ * &quot;-&quot;_ ;_ @_ "/>
    <numFmt numFmtId="193" formatCode="#,##0.0_ "/>
    <numFmt numFmtId="194" formatCode="0_ "/>
    <numFmt numFmtId="195" formatCode="0;&quot;▲ &quot;0"/>
    <numFmt numFmtId="196" formatCode="0_);[Red]\(0\)"/>
    <numFmt numFmtId="197" formatCode="[&gt;0]#,###\ ;&quot;- &quot;"/>
  </numFmts>
  <fonts count="64">
    <font>
      <sz val="11"/>
      <color theme="1"/>
      <name val="Calibri"/>
      <family val="3"/>
    </font>
    <font>
      <sz val="11"/>
      <color indexed="8"/>
      <name val="ＭＳ Ｐゴシック"/>
      <family val="3"/>
    </font>
    <font>
      <sz val="6"/>
      <name val="ＭＳ Ｐゴシック"/>
      <family val="3"/>
    </font>
    <font>
      <sz val="11"/>
      <name val="ＭＳ Ｐゴシック"/>
      <family val="3"/>
    </font>
    <font>
      <b/>
      <sz val="11"/>
      <name val="ＭＳ Ｐゴシック"/>
      <family val="3"/>
    </font>
    <font>
      <sz val="11"/>
      <name val="明朝"/>
      <family val="1"/>
    </font>
    <font>
      <b/>
      <sz val="11"/>
      <color indexed="8"/>
      <name val="明朝"/>
      <family val="1"/>
    </font>
    <font>
      <sz val="6"/>
      <name val="ＭＳ Ｐ明朝"/>
      <family val="1"/>
    </font>
    <font>
      <sz val="11"/>
      <color indexed="8"/>
      <name val="明朝"/>
      <family val="1"/>
    </font>
    <font>
      <sz val="9"/>
      <color indexed="8"/>
      <name val="明朝"/>
      <family val="1"/>
    </font>
    <font>
      <b/>
      <sz val="11"/>
      <name val="明朝"/>
      <family val="1"/>
    </font>
    <font>
      <sz val="10"/>
      <color indexed="8"/>
      <name val="明朝"/>
      <family val="1"/>
    </font>
    <font>
      <sz val="9"/>
      <name val="明朝"/>
      <family val="1"/>
    </font>
    <font>
      <sz val="10"/>
      <name val="明朝"/>
      <family val="1"/>
    </font>
    <font>
      <sz val="8"/>
      <name val="明朝"/>
      <family val="1"/>
    </font>
    <font>
      <b/>
      <sz val="16"/>
      <name val="ＭＳ Ｐゴシック"/>
      <family val="3"/>
    </font>
    <font>
      <b/>
      <sz val="9"/>
      <color indexed="8"/>
      <name val="明朝"/>
      <family val="1"/>
    </font>
    <font>
      <sz val="11"/>
      <name val="ＭＳ Ｐ明朝"/>
      <family val="1"/>
    </font>
    <font>
      <b/>
      <sz val="10"/>
      <name val="明朝"/>
      <family val="1"/>
    </font>
    <font>
      <sz val="8"/>
      <color indexed="8"/>
      <name val="明朝"/>
      <family val="1"/>
    </font>
    <font>
      <sz val="6"/>
      <name val="明朝"/>
      <family val="1"/>
    </font>
    <font>
      <b/>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trike/>
      <sz val="11"/>
      <color indexed="10"/>
      <name val="明朝"/>
      <family val="1"/>
    </font>
    <font>
      <sz val="11"/>
      <color indexed="10"/>
      <name val="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u val="single"/>
      <sz val="11"/>
      <color theme="10"/>
      <name val="ＭＳ Ｐゴシック"/>
      <family val="3"/>
    </font>
    <font>
      <strike/>
      <sz val="11"/>
      <color rgb="FFFF0000"/>
      <name val="明朝"/>
      <family val="1"/>
    </font>
    <font>
      <b/>
      <sz val="11"/>
      <color theme="1"/>
      <name val="明朝"/>
      <family val="1"/>
    </font>
    <font>
      <sz val="11"/>
      <color rgb="FFFF0000"/>
      <name val="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style="hair"/>
      <top>
        <color indexed="63"/>
      </top>
      <bottom>
        <color indexed="63"/>
      </bottom>
    </border>
    <border>
      <left style="hair"/>
      <right style="thin"/>
      <top style="hair"/>
      <bottom style="hair"/>
    </border>
    <border>
      <left style="thin"/>
      <right style="hair"/>
      <top>
        <color indexed="63"/>
      </top>
      <bottom style="hair"/>
    </border>
    <border>
      <left>
        <color indexed="63"/>
      </left>
      <right style="thin"/>
      <top>
        <color indexed="63"/>
      </top>
      <bottom style="hair"/>
    </border>
    <border>
      <left>
        <color indexed="63"/>
      </left>
      <right style="thin"/>
      <top style="hair"/>
      <bottom style="thin"/>
    </border>
    <border>
      <left>
        <color indexed="63"/>
      </left>
      <right>
        <color indexed="63"/>
      </right>
      <top style="thin"/>
      <bottom>
        <color indexed="63"/>
      </bottom>
    </border>
    <border>
      <left style="thin"/>
      <right style="thin"/>
      <top style="double"/>
      <bottom>
        <color indexed="63"/>
      </bottom>
    </border>
    <border>
      <left style="thin"/>
      <right>
        <color indexed="63"/>
      </right>
      <top style="thin"/>
      <bottom style="thin"/>
    </border>
    <border>
      <left>
        <color indexed="63"/>
      </left>
      <right>
        <color indexed="63"/>
      </right>
      <top>
        <color indexed="63"/>
      </top>
      <bottom style="double"/>
    </border>
    <border>
      <left style="thin"/>
      <right style="thin"/>
      <top>
        <color indexed="63"/>
      </top>
      <bottom style="thin"/>
    </border>
    <border>
      <left style="thin"/>
      <right style="thin"/>
      <top style="double"/>
      <bottom style="thin"/>
    </border>
    <border>
      <left style="thin"/>
      <right>
        <color indexed="63"/>
      </right>
      <top style="double"/>
      <bottom style="thin"/>
    </border>
    <border>
      <left style="thin"/>
      <right style="thin"/>
      <top style="thin"/>
      <bottom>
        <color indexed="63"/>
      </bottom>
    </border>
    <border>
      <left>
        <color indexed="63"/>
      </left>
      <right>
        <color indexed="63"/>
      </right>
      <top style="double"/>
      <bottom>
        <color indexed="63"/>
      </bottom>
    </border>
    <border>
      <left>
        <color indexed="63"/>
      </left>
      <right>
        <color indexed="63"/>
      </right>
      <top style="double"/>
      <bottom style="thin"/>
    </border>
    <border>
      <left>
        <color indexed="63"/>
      </left>
      <right style="thin"/>
      <top style="double"/>
      <bottom style="thin"/>
    </border>
    <border>
      <left style="thin"/>
      <right>
        <color indexed="63"/>
      </right>
      <top style="double"/>
      <bottom>
        <color indexed="63"/>
      </bottom>
    </border>
    <border>
      <left style="thin"/>
      <right style="thin"/>
      <top>
        <color indexed="63"/>
      </top>
      <bottom>
        <color indexed="63"/>
      </bottom>
    </border>
    <border>
      <left>
        <color indexed="63"/>
      </left>
      <right style="thin"/>
      <top style="double"/>
      <bottom>
        <color indexed="63"/>
      </botto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 fillId="0" borderId="0">
      <alignment/>
      <protection/>
    </xf>
    <xf numFmtId="0" fontId="3" fillId="0" borderId="0">
      <alignment/>
      <protection/>
    </xf>
    <xf numFmtId="0" fontId="3" fillId="0" borderId="0">
      <alignment/>
      <protection/>
    </xf>
    <xf numFmtId="0" fontId="5" fillId="0" borderId="0">
      <alignment/>
      <protection/>
    </xf>
    <xf numFmtId="0" fontId="58" fillId="0" borderId="0" applyNumberFormat="0" applyFill="0" applyBorder="0" applyAlignment="0" applyProtection="0"/>
    <xf numFmtId="0" fontId="59" fillId="32" borderId="0" applyNumberFormat="0" applyBorder="0" applyAlignment="0" applyProtection="0"/>
  </cellStyleXfs>
  <cellXfs count="858">
    <xf numFmtId="0" fontId="0" fillId="0" borderId="0" xfId="0" applyFont="1" applyAlignment="1">
      <alignment vertical="center"/>
    </xf>
    <xf numFmtId="177" fontId="10" fillId="0" borderId="10" xfId="51" applyNumberFormat="1" applyFont="1" applyFill="1" applyBorder="1" applyAlignment="1">
      <alignment/>
    </xf>
    <xf numFmtId="177" fontId="10" fillId="0" borderId="0" xfId="51" applyNumberFormat="1" applyFont="1" applyFill="1" applyBorder="1" applyAlignment="1">
      <alignment/>
    </xf>
    <xf numFmtId="176" fontId="10" fillId="0" borderId="0" xfId="51" applyNumberFormat="1" applyFont="1" applyFill="1" applyBorder="1" applyAlignment="1" quotePrefix="1">
      <alignment/>
    </xf>
    <xf numFmtId="38" fontId="10" fillId="0" borderId="0" xfId="51" applyFont="1" applyFill="1" applyAlignment="1">
      <alignment/>
    </xf>
    <xf numFmtId="0" fontId="10" fillId="0" borderId="0" xfId="0" applyFont="1" applyBorder="1" applyAlignment="1" applyProtection="1">
      <alignment horizontal="left" vertical="center"/>
      <protection/>
    </xf>
    <xf numFmtId="41" fontId="10" fillId="0" borderId="0" xfId="0" applyNumberFormat="1" applyFont="1" applyFill="1" applyBorder="1" applyAlignment="1" applyProtection="1">
      <alignment horizontal="right" vertical="center"/>
      <protection/>
    </xf>
    <xf numFmtId="0" fontId="10" fillId="0" borderId="0" xfId="0" applyFont="1" applyAlignment="1">
      <alignment/>
    </xf>
    <xf numFmtId="177" fontId="10" fillId="0" borderId="10" xfId="0" applyNumberFormat="1" applyFont="1" applyFill="1" applyBorder="1" applyAlignment="1">
      <alignment/>
    </xf>
    <xf numFmtId="177" fontId="10" fillId="0" borderId="0" xfId="0" applyNumberFormat="1" applyFont="1" applyFill="1" applyAlignment="1">
      <alignment/>
    </xf>
    <xf numFmtId="0" fontId="8" fillId="0" borderId="0" xfId="0" applyFont="1" applyAlignment="1">
      <alignment vertical="center"/>
    </xf>
    <xf numFmtId="0" fontId="6" fillId="0" borderId="0" xfId="0" applyFont="1" applyBorder="1" applyAlignment="1" applyProtection="1">
      <alignment horizontal="left" vertical="center"/>
      <protection/>
    </xf>
    <xf numFmtId="0" fontId="8" fillId="0" borderId="0" xfId="0" applyFont="1" applyAlignment="1">
      <alignment horizontal="right" vertical="center"/>
    </xf>
    <xf numFmtId="0" fontId="8" fillId="0" borderId="0" xfId="0" applyFont="1" applyBorder="1" applyAlignment="1">
      <alignment vertical="center"/>
    </xf>
    <xf numFmtId="0" fontId="6" fillId="0" borderId="0" xfId="0" applyFont="1" applyBorder="1" applyAlignment="1">
      <alignment vertical="center"/>
    </xf>
    <xf numFmtId="0" fontId="8" fillId="0" borderId="11" xfId="0" applyFont="1" applyBorder="1" applyAlignment="1">
      <alignment vertical="center"/>
    </xf>
    <xf numFmtId="0" fontId="8" fillId="0" borderId="0" xfId="0" applyFont="1" applyFill="1" applyBorder="1" applyAlignment="1">
      <alignment vertical="center"/>
    </xf>
    <xf numFmtId="0" fontId="5" fillId="0" borderId="0" xfId="0" applyFont="1" applyFill="1" applyAlignment="1">
      <alignment/>
    </xf>
    <xf numFmtId="0" fontId="10" fillId="0" borderId="0" xfId="0" applyFont="1" applyFill="1" applyAlignment="1">
      <alignment/>
    </xf>
    <xf numFmtId="0" fontId="10" fillId="0" borderId="0" xfId="0" applyFont="1" applyFill="1" applyAlignment="1">
      <alignment horizontal="right"/>
    </xf>
    <xf numFmtId="177" fontId="8" fillId="0" borderId="0" xfId="0" applyNumberFormat="1" applyFont="1" applyFill="1" applyBorder="1" applyAlignment="1" applyProtection="1">
      <alignment vertical="center"/>
      <protection/>
    </xf>
    <xf numFmtId="179" fontId="10" fillId="0" borderId="10" xfId="0" applyNumberFormat="1" applyFont="1" applyBorder="1" applyAlignment="1" applyProtection="1">
      <alignment horizontal="centerContinuous" vertical="center"/>
      <protection/>
    </xf>
    <xf numFmtId="0" fontId="10" fillId="0" borderId="0" xfId="0" applyFont="1" applyBorder="1" applyAlignment="1">
      <alignment/>
    </xf>
    <xf numFmtId="0" fontId="8" fillId="0" borderId="12" xfId="0" applyFont="1" applyBorder="1" applyAlignment="1" applyProtection="1">
      <alignment horizontal="center" vertical="center"/>
      <protection/>
    </xf>
    <xf numFmtId="37" fontId="8" fillId="0" borderId="13" xfId="0" applyNumberFormat="1" applyFont="1" applyBorder="1" applyAlignment="1" applyProtection="1">
      <alignment vertical="center"/>
      <protection/>
    </xf>
    <xf numFmtId="37" fontId="8" fillId="0" borderId="0" xfId="0" applyNumberFormat="1" applyFont="1" applyBorder="1" applyAlignment="1" applyProtection="1">
      <alignment vertical="center"/>
      <protection/>
    </xf>
    <xf numFmtId="0" fontId="8" fillId="0" borderId="0" xfId="0" applyFont="1" applyBorder="1" applyAlignment="1" applyProtection="1">
      <alignment horizontal="right" vertical="center"/>
      <protection/>
    </xf>
    <xf numFmtId="182" fontId="10" fillId="0" borderId="0" xfId="0" applyNumberFormat="1" applyFont="1" applyFill="1" applyAlignment="1">
      <alignment/>
    </xf>
    <xf numFmtId="0" fontId="8" fillId="0" borderId="14" xfId="0" applyFont="1" applyBorder="1" applyAlignment="1">
      <alignment vertical="center"/>
    </xf>
    <xf numFmtId="182" fontId="8" fillId="0" borderId="0" xfId="0" applyNumberFormat="1" applyFont="1" applyFill="1" applyBorder="1" applyAlignment="1">
      <alignment vertical="center"/>
    </xf>
    <xf numFmtId="182" fontId="5" fillId="0" borderId="0" xfId="0" applyNumberFormat="1" applyFont="1" applyFill="1" applyBorder="1" applyAlignment="1">
      <alignment horizontal="right"/>
    </xf>
    <xf numFmtId="182" fontId="5" fillId="0" borderId="0" xfId="0" applyNumberFormat="1" applyFont="1" applyFill="1" applyAlignment="1">
      <alignment horizontal="right"/>
    </xf>
    <xf numFmtId="182" fontId="8" fillId="0" borderId="0" xfId="0" applyNumberFormat="1" applyFont="1" applyFill="1" applyBorder="1" applyAlignment="1" applyProtection="1">
      <alignment horizontal="right" vertical="center"/>
      <protection/>
    </xf>
    <xf numFmtId="182" fontId="8" fillId="0" borderId="0" xfId="0" applyNumberFormat="1" applyFont="1" applyFill="1" applyBorder="1" applyAlignment="1" applyProtection="1">
      <alignment vertical="center"/>
      <protection/>
    </xf>
    <xf numFmtId="182" fontId="5" fillId="0" borderId="10" xfId="0" applyNumberFormat="1" applyFont="1" applyFill="1" applyBorder="1" applyAlignment="1">
      <alignment horizontal="right"/>
    </xf>
    <xf numFmtId="37" fontId="8" fillId="0" borderId="11" xfId="0" applyNumberFormat="1" applyFont="1" applyBorder="1" applyAlignment="1" applyProtection="1">
      <alignment vertical="center"/>
      <protection/>
    </xf>
    <xf numFmtId="37" fontId="8" fillId="0" borderId="15" xfId="0" applyNumberFormat="1" applyFont="1" applyBorder="1" applyAlignment="1" applyProtection="1">
      <alignment vertical="center"/>
      <protection/>
    </xf>
    <xf numFmtId="37" fontId="8" fillId="0" borderId="16" xfId="0" applyNumberFormat="1" applyFont="1" applyBorder="1" applyAlignment="1" applyProtection="1">
      <alignment vertical="center"/>
      <protection/>
    </xf>
    <xf numFmtId="0" fontId="8" fillId="0" borderId="0" xfId="0" applyFont="1" applyFill="1" applyBorder="1" applyAlignment="1" applyProtection="1">
      <alignment vertical="center"/>
      <protection/>
    </xf>
    <xf numFmtId="0" fontId="10" fillId="0" borderId="14" xfId="0" applyNumberFormat="1" applyFont="1" applyFill="1" applyBorder="1" applyAlignment="1" applyProtection="1">
      <alignment horizontal="right" vertical="center"/>
      <protection/>
    </xf>
    <xf numFmtId="182" fontId="10" fillId="0" borderId="0" xfId="0" applyNumberFormat="1" applyFont="1" applyFill="1" applyBorder="1" applyAlignment="1" applyProtection="1">
      <alignment vertical="center"/>
      <protection/>
    </xf>
    <xf numFmtId="0" fontId="8" fillId="0" borderId="17" xfId="0" applyFont="1" applyBorder="1" applyAlignment="1">
      <alignment vertical="center"/>
    </xf>
    <xf numFmtId="49" fontId="8" fillId="0" borderId="10" xfId="0" applyNumberFormat="1" applyFont="1" applyBorder="1" applyAlignment="1" applyProtection="1">
      <alignment horizontal="center" vertical="center"/>
      <protection/>
    </xf>
    <xf numFmtId="38" fontId="5" fillId="0" borderId="0" xfId="51" applyFont="1" applyFill="1" applyAlignment="1">
      <alignment/>
    </xf>
    <xf numFmtId="0" fontId="6" fillId="0" borderId="14" xfId="0" applyFont="1" applyBorder="1" applyAlignment="1" applyProtection="1">
      <alignment horizontal="centerContinuous" vertical="center"/>
      <protection/>
    </xf>
    <xf numFmtId="0" fontId="8" fillId="0" borderId="15" xfId="0" applyFont="1" applyBorder="1" applyAlignment="1">
      <alignment vertical="center"/>
    </xf>
    <xf numFmtId="0" fontId="5" fillId="0" borderId="0" xfId="0" applyFont="1" applyFill="1" applyBorder="1" applyAlignment="1" applyProtection="1">
      <alignment horizontal="left" vertical="center"/>
      <protection/>
    </xf>
    <xf numFmtId="0" fontId="12" fillId="0" borderId="0" xfId="0" applyFont="1" applyFill="1" applyBorder="1" applyAlignment="1">
      <alignment vertical="center"/>
    </xf>
    <xf numFmtId="0" fontId="5" fillId="0" borderId="0" xfId="0" applyFont="1" applyFill="1" applyBorder="1" applyAlignment="1">
      <alignment vertical="center"/>
    </xf>
    <xf numFmtId="180" fontId="10" fillId="0" borderId="0" xfId="0" applyNumberFormat="1" applyFont="1" applyFill="1" applyAlignment="1">
      <alignment/>
    </xf>
    <xf numFmtId="180" fontId="10" fillId="0" borderId="0" xfId="0" applyNumberFormat="1" applyFont="1" applyFill="1" applyAlignment="1">
      <alignment horizontal="right"/>
    </xf>
    <xf numFmtId="0" fontId="4" fillId="0" borderId="18" xfId="64" applyFont="1" applyBorder="1" applyAlignment="1">
      <alignment horizontal="centerContinuous" vertical="center"/>
      <protection/>
    </xf>
    <xf numFmtId="0" fontId="3" fillId="0" borderId="0" xfId="64" applyFont="1" applyAlignment="1">
      <alignment vertical="center"/>
      <protection/>
    </xf>
    <xf numFmtId="0" fontId="15" fillId="0" borderId="11" xfId="64" applyFont="1" applyBorder="1" applyAlignment="1">
      <alignment vertical="center"/>
      <protection/>
    </xf>
    <xf numFmtId="0" fontId="4" fillId="0" borderId="14" xfId="64" applyFont="1" applyBorder="1" applyAlignment="1">
      <alignment vertical="center"/>
      <protection/>
    </xf>
    <xf numFmtId="0" fontId="4" fillId="0" borderId="19" xfId="64" applyFont="1" applyBorder="1" applyAlignment="1">
      <alignment horizontal="centerContinuous" vertical="center"/>
      <protection/>
    </xf>
    <xf numFmtId="0" fontId="4" fillId="0" borderId="12" xfId="64" applyFont="1" applyBorder="1" applyAlignment="1">
      <alignment horizontal="center" vertical="center"/>
      <protection/>
    </xf>
    <xf numFmtId="0" fontId="4" fillId="0" borderId="0" xfId="64" applyFont="1" applyAlignment="1">
      <alignment vertical="center"/>
      <protection/>
    </xf>
    <xf numFmtId="0" fontId="3" fillId="0" borderId="14" xfId="64" applyFont="1" applyBorder="1" applyAlignment="1">
      <alignment vertical="center"/>
      <protection/>
    </xf>
    <xf numFmtId="0" fontId="3" fillId="0" borderId="20" xfId="64" applyFont="1" applyBorder="1" applyAlignment="1" quotePrefix="1">
      <alignment horizontal="center" vertical="center"/>
      <protection/>
    </xf>
    <xf numFmtId="0" fontId="3" fillId="0" borderId="21" xfId="64" applyFont="1" applyBorder="1" applyAlignment="1">
      <alignment horizontal="center" vertical="center"/>
      <protection/>
    </xf>
    <xf numFmtId="0" fontId="60" fillId="0" borderId="14" xfId="43" applyFont="1" applyBorder="1" applyAlignment="1">
      <alignment vertical="center"/>
    </xf>
    <xf numFmtId="0" fontId="3" fillId="0" borderId="22" xfId="64" applyFont="1" applyBorder="1" applyAlignment="1" quotePrefix="1">
      <alignment horizontal="center" vertical="center"/>
      <protection/>
    </xf>
    <xf numFmtId="0" fontId="3" fillId="0" borderId="23" xfId="64" applyFont="1" applyBorder="1" applyAlignment="1">
      <alignment horizontal="center" vertical="center"/>
      <protection/>
    </xf>
    <xf numFmtId="0" fontId="60" fillId="0" borderId="23" xfId="43" applyFont="1" applyBorder="1" applyAlignment="1">
      <alignment vertical="center"/>
    </xf>
    <xf numFmtId="0" fontId="3" fillId="0" borderId="0" xfId="64" applyFont="1" applyBorder="1" applyAlignment="1" quotePrefix="1">
      <alignment horizontal="center" vertical="center"/>
      <protection/>
    </xf>
    <xf numFmtId="0" fontId="3" fillId="0" borderId="23" xfId="64" applyFont="1" applyBorder="1" applyAlignment="1" quotePrefix="1">
      <alignment horizontal="center" vertical="center"/>
      <protection/>
    </xf>
    <xf numFmtId="0" fontId="3" fillId="0" borderId="23" xfId="64" applyFont="1" applyBorder="1" applyAlignment="1">
      <alignment vertical="center"/>
      <protection/>
    </xf>
    <xf numFmtId="0" fontId="3" fillId="0" borderId="24" xfId="64" applyFont="1" applyBorder="1" applyAlignment="1">
      <alignment horizontal="center" vertical="center"/>
      <protection/>
    </xf>
    <xf numFmtId="0" fontId="3" fillId="0" borderId="25" xfId="64" applyFont="1" applyBorder="1" applyAlignment="1" quotePrefix="1">
      <alignment horizontal="center" vertical="center"/>
      <protection/>
    </xf>
    <xf numFmtId="0" fontId="3" fillId="0" borderId="26" xfId="64" applyFont="1" applyBorder="1" applyAlignment="1">
      <alignment horizontal="center" vertical="center"/>
      <protection/>
    </xf>
    <xf numFmtId="0" fontId="3" fillId="0" borderId="27" xfId="64" applyFont="1" applyBorder="1" applyAlignment="1" quotePrefix="1">
      <alignment horizontal="center" vertical="center"/>
      <protection/>
    </xf>
    <xf numFmtId="0" fontId="3" fillId="0" borderId="24" xfId="64" applyFont="1" applyBorder="1" applyAlignment="1" quotePrefix="1">
      <alignment horizontal="center" vertical="center"/>
      <protection/>
    </xf>
    <xf numFmtId="0" fontId="3" fillId="0" borderId="27" xfId="64" applyFont="1" applyBorder="1" applyAlignment="1">
      <alignment vertical="center"/>
      <protection/>
    </xf>
    <xf numFmtId="0" fontId="3" fillId="0" borderId="26" xfId="64" applyFont="1" applyBorder="1" applyAlignment="1" quotePrefix="1">
      <alignment horizontal="center" vertical="center"/>
      <protection/>
    </xf>
    <xf numFmtId="0" fontId="3" fillId="0" borderId="11" xfId="64" applyFont="1" applyBorder="1" applyAlignment="1" quotePrefix="1">
      <alignment horizontal="center" vertical="center"/>
      <protection/>
    </xf>
    <xf numFmtId="0" fontId="3" fillId="0" borderId="15" xfId="64" applyFont="1" applyBorder="1" applyAlignment="1">
      <alignment horizontal="center" vertical="center"/>
      <protection/>
    </xf>
    <xf numFmtId="0" fontId="60" fillId="0" borderId="28" xfId="43" applyFont="1" applyBorder="1" applyAlignment="1">
      <alignment vertical="center"/>
    </xf>
    <xf numFmtId="0" fontId="3" fillId="0" borderId="0" xfId="64" applyFont="1" applyAlignment="1">
      <alignment horizontal="center" vertical="center"/>
      <protection/>
    </xf>
    <xf numFmtId="0" fontId="8" fillId="0" borderId="0" xfId="0" applyFont="1" applyBorder="1" applyAlignment="1" applyProtection="1">
      <alignment horizontal="center" vertical="center"/>
      <protection/>
    </xf>
    <xf numFmtId="0" fontId="8" fillId="0" borderId="0" xfId="0" applyFont="1" applyBorder="1" applyAlignment="1">
      <alignment horizontal="center" vertical="center"/>
    </xf>
    <xf numFmtId="0" fontId="8" fillId="0" borderId="29" xfId="0" applyFont="1" applyBorder="1" applyAlignment="1">
      <alignment vertical="center"/>
    </xf>
    <xf numFmtId="0" fontId="8" fillId="0" borderId="14" xfId="0" applyFont="1" applyBorder="1" applyAlignment="1" applyProtection="1">
      <alignment horizontal="left" vertical="center"/>
      <protection/>
    </xf>
    <xf numFmtId="0" fontId="5" fillId="0" borderId="0" xfId="0" applyFont="1" applyBorder="1" applyAlignment="1">
      <alignment/>
    </xf>
    <xf numFmtId="180" fontId="6" fillId="0" borderId="0" xfId="0" applyNumberFormat="1" applyFont="1" applyFill="1" applyBorder="1" applyAlignment="1" applyProtection="1">
      <alignment vertical="center"/>
      <protection/>
    </xf>
    <xf numFmtId="180" fontId="8" fillId="0" borderId="0" xfId="0" applyNumberFormat="1" applyFont="1" applyFill="1" applyBorder="1" applyAlignment="1" applyProtection="1">
      <alignment horizontal="right" vertical="center"/>
      <protection/>
    </xf>
    <xf numFmtId="180" fontId="8" fillId="0" borderId="0" xfId="0" applyNumberFormat="1" applyFont="1" applyFill="1" applyBorder="1" applyAlignment="1" applyProtection="1">
      <alignment vertical="center"/>
      <protection/>
    </xf>
    <xf numFmtId="0" fontId="5" fillId="0" borderId="0" xfId="0" applyFont="1" applyBorder="1" applyAlignment="1" applyProtection="1">
      <alignment horizontal="left"/>
      <protection/>
    </xf>
    <xf numFmtId="0" fontId="6" fillId="0" borderId="0" xfId="0" applyFont="1" applyAlignment="1">
      <alignment vertical="center"/>
    </xf>
    <xf numFmtId="196" fontId="8" fillId="0" borderId="0" xfId="51" applyNumberFormat="1" applyFont="1" applyFill="1" applyBorder="1" applyAlignment="1" applyProtection="1">
      <alignment vertical="center"/>
      <protection/>
    </xf>
    <xf numFmtId="0" fontId="10" fillId="0" borderId="0" xfId="0" applyFont="1" applyFill="1" applyAlignment="1">
      <alignment vertical="center"/>
    </xf>
    <xf numFmtId="184" fontId="12" fillId="0" borderId="30" xfId="0" applyNumberFormat="1" applyFont="1" applyFill="1" applyBorder="1" applyAlignment="1">
      <alignment/>
    </xf>
    <xf numFmtId="0" fontId="10" fillId="0" borderId="0" xfId="0" applyFont="1" applyFill="1" applyBorder="1" applyAlignment="1">
      <alignment vertical="center"/>
    </xf>
    <xf numFmtId="186" fontId="10" fillId="0" borderId="0" xfId="0" applyNumberFormat="1" applyFont="1" applyFill="1" applyBorder="1" applyAlignment="1" applyProtection="1">
      <alignment vertical="center"/>
      <protection/>
    </xf>
    <xf numFmtId="41" fontId="10" fillId="0" borderId="0" xfId="51" applyNumberFormat="1" applyFont="1" applyFill="1" applyBorder="1" applyAlignment="1" applyProtection="1">
      <alignment vertical="center"/>
      <protection/>
    </xf>
    <xf numFmtId="186" fontId="10" fillId="0" borderId="14" xfId="0" applyNumberFormat="1" applyFont="1" applyFill="1" applyBorder="1" applyAlignment="1" applyProtection="1">
      <alignment vertical="center"/>
      <protection/>
    </xf>
    <xf numFmtId="39" fontId="13" fillId="0" borderId="10" xfId="0" applyNumberFormat="1" applyFont="1" applyFill="1" applyBorder="1" applyAlignment="1" applyProtection="1">
      <alignment horizontal="center" vertical="center"/>
      <protection/>
    </xf>
    <xf numFmtId="49" fontId="8" fillId="0" borderId="0" xfId="0" applyNumberFormat="1" applyFont="1" applyAlignment="1">
      <alignment vertical="center"/>
    </xf>
    <xf numFmtId="0" fontId="6" fillId="0" borderId="0" xfId="0" applyFont="1" applyBorder="1" applyAlignment="1" applyProtection="1" quotePrefix="1">
      <alignment horizontal="left" vertical="center"/>
      <protection/>
    </xf>
    <xf numFmtId="37" fontId="8" fillId="0" borderId="29" xfId="0" applyNumberFormat="1" applyFont="1" applyBorder="1" applyAlignment="1" applyProtection="1">
      <alignment vertical="center"/>
      <protection/>
    </xf>
    <xf numFmtId="37" fontId="8" fillId="0" borderId="17" xfId="0" applyNumberFormat="1" applyFont="1" applyBorder="1" applyAlignment="1" applyProtection="1">
      <alignment vertical="center"/>
      <protection/>
    </xf>
    <xf numFmtId="0" fontId="6" fillId="0" borderId="0" xfId="0" applyFont="1" applyBorder="1" applyAlignment="1">
      <alignment horizontal="centerContinuous" vertical="center"/>
    </xf>
    <xf numFmtId="37" fontId="6" fillId="0" borderId="10" xfId="0" applyNumberFormat="1" applyFont="1" applyBorder="1" applyAlignment="1" applyProtection="1">
      <alignment horizontal="center" vertical="center"/>
      <protection/>
    </xf>
    <xf numFmtId="37" fontId="8" fillId="0" borderId="10" xfId="0" applyNumberFormat="1" applyFont="1" applyBorder="1" applyAlignment="1" applyProtection="1">
      <alignment vertical="center"/>
      <protection/>
    </xf>
    <xf numFmtId="37" fontId="8" fillId="0" borderId="10" xfId="0" applyNumberFormat="1" applyFont="1" applyBorder="1" applyAlignment="1" applyProtection="1">
      <alignment horizontal="center" vertical="center"/>
      <protection/>
    </xf>
    <xf numFmtId="0" fontId="8" fillId="0" borderId="14" xfId="0" applyFont="1" applyBorder="1" applyAlignment="1" applyProtection="1">
      <alignment vertical="center"/>
      <protection/>
    </xf>
    <xf numFmtId="0" fontId="8" fillId="0" borderId="18" xfId="0" applyFont="1" applyBorder="1" applyAlignment="1" applyProtection="1">
      <alignment horizontal="center" vertical="center"/>
      <protection/>
    </xf>
    <xf numFmtId="41" fontId="5" fillId="0" borderId="0" xfId="0" applyNumberFormat="1" applyFont="1" applyFill="1" applyAlignment="1">
      <alignment/>
    </xf>
    <xf numFmtId="41" fontId="10" fillId="0" borderId="0" xfId="0" applyNumberFormat="1" applyFont="1" applyFill="1" applyAlignment="1">
      <alignment/>
    </xf>
    <xf numFmtId="182" fontId="8" fillId="0" borderId="0" xfId="0" applyNumberFormat="1" applyFont="1" applyFill="1" applyAlignment="1">
      <alignment vertical="center"/>
    </xf>
    <xf numFmtId="182" fontId="8" fillId="0" borderId="11" xfId="0" applyNumberFormat="1" applyFont="1" applyFill="1" applyBorder="1" applyAlignment="1" applyProtection="1">
      <alignment vertical="center"/>
      <protection/>
    </xf>
    <xf numFmtId="0" fontId="10" fillId="0" borderId="0" xfId="0" applyFont="1" applyFill="1" applyBorder="1" applyAlignment="1" applyProtection="1">
      <alignment horizontal="left" vertical="center"/>
      <protection/>
    </xf>
    <xf numFmtId="37" fontId="10" fillId="0" borderId="0" xfId="51" applyNumberFormat="1" applyFont="1" applyFill="1" applyAlignment="1">
      <alignment/>
    </xf>
    <xf numFmtId="0" fontId="8" fillId="0" borderId="0" xfId="0" applyFont="1" applyFill="1" applyBorder="1" applyAlignment="1">
      <alignment horizontal="left" vertical="center"/>
    </xf>
    <xf numFmtId="0" fontId="10" fillId="0" borderId="0" xfId="0" applyFont="1" applyFill="1" applyBorder="1" applyAlignment="1" applyProtection="1">
      <alignment horizontal="center" vertical="center"/>
      <protection/>
    </xf>
    <xf numFmtId="57" fontId="10" fillId="0" borderId="0" xfId="0" applyNumberFormat="1" applyFont="1" applyFill="1" applyBorder="1" applyAlignment="1" quotePrefix="1">
      <alignment horizontal="right" vertical="center"/>
    </xf>
    <xf numFmtId="0" fontId="0" fillId="0" borderId="0" xfId="0" applyFill="1" applyAlignment="1">
      <alignment/>
    </xf>
    <xf numFmtId="41" fontId="6" fillId="0" borderId="0" xfId="0" applyNumberFormat="1" applyFont="1" applyFill="1" applyBorder="1" applyAlignment="1" applyProtection="1">
      <alignment horizontal="right" vertical="center"/>
      <protection/>
    </xf>
    <xf numFmtId="176" fontId="0" fillId="0" borderId="10" xfId="0" applyNumberFormat="1" applyFont="1" applyFill="1" applyBorder="1" applyAlignment="1" applyProtection="1">
      <alignment vertical="center"/>
      <protection/>
    </xf>
    <xf numFmtId="176" fontId="0" fillId="0" borderId="0" xfId="0" applyNumberFormat="1" applyFont="1" applyFill="1" applyBorder="1" applyAlignment="1" applyProtection="1">
      <alignment vertical="center"/>
      <protection/>
    </xf>
    <xf numFmtId="177" fontId="0" fillId="0" borderId="0" xfId="0" applyNumberFormat="1" applyFont="1" applyFill="1" applyBorder="1" applyAlignment="1" applyProtection="1">
      <alignment vertical="center"/>
      <protection/>
    </xf>
    <xf numFmtId="176" fontId="8" fillId="0" borderId="10" xfId="0" applyNumberFormat="1" applyFont="1" applyFill="1" applyBorder="1" applyAlignment="1" applyProtection="1">
      <alignment vertical="center"/>
      <protection/>
    </xf>
    <xf numFmtId="176" fontId="8" fillId="0" borderId="0" xfId="0" applyNumberFormat="1" applyFont="1" applyFill="1" applyBorder="1" applyAlignment="1" applyProtection="1">
      <alignment vertical="center"/>
      <protection/>
    </xf>
    <xf numFmtId="0" fontId="0" fillId="0" borderId="0" xfId="0" applyFont="1" applyFill="1" applyAlignment="1">
      <alignment horizontal="center"/>
    </xf>
    <xf numFmtId="180" fontId="0" fillId="0" borderId="0" xfId="0" applyNumberFormat="1" applyFont="1" applyFill="1" applyBorder="1" applyAlignment="1" applyProtection="1">
      <alignment vertical="center"/>
      <protection/>
    </xf>
    <xf numFmtId="0" fontId="0" fillId="0" borderId="0" xfId="0" applyFont="1" applyFill="1" applyAlignment="1">
      <alignment vertical="center"/>
    </xf>
    <xf numFmtId="0" fontId="0" fillId="0" borderId="0" xfId="0" applyFont="1" applyFill="1" applyAlignment="1">
      <alignment/>
    </xf>
    <xf numFmtId="0" fontId="0" fillId="0" borderId="29" xfId="0" applyFont="1" applyFill="1" applyBorder="1" applyAlignment="1">
      <alignment vertical="center"/>
    </xf>
    <xf numFmtId="0" fontId="0" fillId="0" borderId="17" xfId="0" applyFont="1" applyFill="1" applyBorder="1" applyAlignment="1">
      <alignment vertical="center"/>
    </xf>
    <xf numFmtId="0" fontId="0" fillId="0" borderId="0" xfId="0" applyFont="1" applyFill="1" applyBorder="1" applyAlignment="1">
      <alignment horizontal="center" vertical="center"/>
    </xf>
    <xf numFmtId="177" fontId="0" fillId="0" borderId="0" xfId="0" applyNumberFormat="1" applyFont="1" applyFill="1" applyAlignment="1">
      <alignment/>
    </xf>
    <xf numFmtId="0" fontId="0" fillId="0" borderId="0" xfId="0" applyFont="1" applyFill="1" applyBorder="1" applyAlignment="1">
      <alignment vertical="center"/>
    </xf>
    <xf numFmtId="177" fontId="0" fillId="0" borderId="10" xfId="0" applyNumberFormat="1" applyFont="1" applyFill="1" applyBorder="1" applyAlignment="1">
      <alignment/>
    </xf>
    <xf numFmtId="177" fontId="0" fillId="0" borderId="0" xfId="0" applyNumberFormat="1" applyFont="1" applyFill="1" applyBorder="1" applyAlignment="1">
      <alignment/>
    </xf>
    <xf numFmtId="177" fontId="0" fillId="0" borderId="0" xfId="0" applyNumberFormat="1" applyFont="1" applyFill="1" applyBorder="1" applyAlignment="1">
      <alignment horizontal="right"/>
    </xf>
    <xf numFmtId="41" fontId="0" fillId="0" borderId="0" xfId="0" applyNumberFormat="1" applyFont="1" applyFill="1" applyBorder="1" applyAlignment="1" applyProtection="1">
      <alignment horizontal="right" vertical="center"/>
      <protection/>
    </xf>
    <xf numFmtId="0" fontId="0" fillId="0" borderId="11" xfId="0" applyFont="1" applyFill="1" applyBorder="1" applyAlignment="1">
      <alignment vertical="center"/>
    </xf>
    <xf numFmtId="0" fontId="0" fillId="0" borderId="0" xfId="0" applyFont="1" applyFill="1" applyBorder="1" applyAlignment="1" applyProtection="1">
      <alignment horizontal="left" vertical="center"/>
      <protection/>
    </xf>
    <xf numFmtId="182" fontId="0" fillId="0" borderId="0" xfId="0" applyNumberFormat="1" applyFont="1" applyFill="1" applyAlignment="1">
      <alignment/>
    </xf>
    <xf numFmtId="182" fontId="6" fillId="0" borderId="0" xfId="0" applyNumberFormat="1" applyFont="1" applyFill="1" applyAlignment="1">
      <alignment vertical="center"/>
    </xf>
    <xf numFmtId="182" fontId="6" fillId="0" borderId="0" xfId="0" applyNumberFormat="1" applyFont="1" applyFill="1" applyBorder="1" applyAlignment="1" applyProtection="1">
      <alignment horizontal="left" vertical="center"/>
      <protection/>
    </xf>
    <xf numFmtId="182" fontId="8" fillId="0" borderId="0" xfId="0" applyNumberFormat="1" applyFont="1" applyFill="1" applyAlignment="1">
      <alignment horizontal="right" vertical="center"/>
    </xf>
    <xf numFmtId="182" fontId="0" fillId="0" borderId="0" xfId="0" applyNumberFormat="1" applyFill="1" applyBorder="1" applyAlignment="1">
      <alignment/>
    </xf>
    <xf numFmtId="182" fontId="8" fillId="0" borderId="31" xfId="0" applyNumberFormat="1" applyFont="1" applyFill="1" applyBorder="1" applyAlignment="1" applyProtection="1">
      <alignment horizontal="center" vertical="center"/>
      <protection/>
    </xf>
    <xf numFmtId="182" fontId="9" fillId="0" borderId="13" xfId="0" applyNumberFormat="1" applyFont="1" applyFill="1" applyBorder="1" applyAlignment="1" applyProtection="1">
      <alignment horizontal="right" vertical="center"/>
      <protection/>
    </xf>
    <xf numFmtId="182" fontId="6" fillId="0" borderId="0" xfId="0" applyNumberFormat="1" applyFont="1" applyFill="1" applyBorder="1" applyAlignment="1">
      <alignment vertical="center"/>
    </xf>
    <xf numFmtId="182" fontId="10" fillId="0" borderId="10" xfId="0" applyNumberFormat="1" applyFont="1" applyFill="1" applyBorder="1" applyAlignment="1" applyProtection="1">
      <alignment/>
      <protection/>
    </xf>
    <xf numFmtId="182" fontId="6" fillId="0" borderId="0" xfId="0" applyNumberFormat="1" applyFont="1" applyFill="1" applyBorder="1" applyAlignment="1" applyProtection="1">
      <alignment horizontal="right" vertical="center"/>
      <protection/>
    </xf>
    <xf numFmtId="182" fontId="6" fillId="0" borderId="10" xfId="0" applyNumberFormat="1" applyFont="1" applyFill="1" applyBorder="1" applyAlignment="1" applyProtection="1">
      <alignment vertical="center"/>
      <protection/>
    </xf>
    <xf numFmtId="182" fontId="8" fillId="0" borderId="0" xfId="0" applyNumberFormat="1" applyFont="1" applyFill="1" applyBorder="1" applyAlignment="1" applyProtection="1">
      <alignment horizontal="distributed" vertical="center"/>
      <protection/>
    </xf>
    <xf numFmtId="182" fontId="8" fillId="0" borderId="0" xfId="0" applyNumberFormat="1" applyFont="1" applyFill="1" applyBorder="1" applyAlignment="1" applyProtection="1">
      <alignment horizontal="left" vertical="center"/>
      <protection/>
    </xf>
    <xf numFmtId="182" fontId="5" fillId="0" borderId="10" xfId="0" applyNumberFormat="1" applyFont="1" applyFill="1" applyBorder="1" applyAlignment="1" applyProtection="1">
      <alignment horizontal="right"/>
      <protection/>
    </xf>
    <xf numFmtId="182" fontId="8" fillId="0" borderId="0" xfId="51" applyNumberFormat="1" applyFont="1" applyFill="1" applyBorder="1" applyAlignment="1" applyProtection="1">
      <alignment vertical="center"/>
      <protection/>
    </xf>
    <xf numFmtId="182" fontId="5" fillId="0" borderId="10" xfId="0" applyNumberFormat="1" applyFont="1" applyFill="1" applyBorder="1" applyAlignment="1" applyProtection="1">
      <alignment/>
      <protection/>
    </xf>
    <xf numFmtId="182" fontId="0" fillId="0" borderId="0" xfId="0" applyNumberFormat="1" applyFill="1" applyAlignment="1">
      <alignment horizontal="right"/>
    </xf>
    <xf numFmtId="182" fontId="8" fillId="0" borderId="0" xfId="0" applyNumberFormat="1" applyFont="1" applyFill="1" applyBorder="1" applyAlignment="1">
      <alignment horizontal="distributed" vertical="center"/>
    </xf>
    <xf numFmtId="182" fontId="6" fillId="0" borderId="0" xfId="0" applyNumberFormat="1" applyFont="1" applyFill="1" applyBorder="1" applyAlignment="1">
      <alignment horizontal="distributed" vertical="center"/>
    </xf>
    <xf numFmtId="182" fontId="8" fillId="0" borderId="11" xfId="0" applyNumberFormat="1" applyFont="1" applyFill="1" applyBorder="1" applyAlignment="1">
      <alignment vertical="center"/>
    </xf>
    <xf numFmtId="182" fontId="8" fillId="0" borderId="11" xfId="0" applyNumberFormat="1" applyFont="1" applyFill="1" applyBorder="1" applyAlignment="1" applyProtection="1">
      <alignment horizontal="distributed" vertical="center"/>
      <protection/>
    </xf>
    <xf numFmtId="182" fontId="8" fillId="0" borderId="11" xfId="0" applyNumberFormat="1" applyFont="1" applyFill="1" applyBorder="1" applyAlignment="1" applyProtection="1">
      <alignment horizontal="left" vertical="center"/>
      <protection/>
    </xf>
    <xf numFmtId="182" fontId="8" fillId="0" borderId="16" xfId="0" applyNumberFormat="1" applyFont="1" applyFill="1" applyBorder="1" applyAlignment="1" applyProtection="1">
      <alignment vertical="center"/>
      <protection/>
    </xf>
    <xf numFmtId="182" fontId="8" fillId="0" borderId="11" xfId="51" applyNumberFormat="1" applyFont="1" applyFill="1" applyBorder="1" applyAlignment="1" applyProtection="1">
      <alignment vertical="center"/>
      <protection/>
    </xf>
    <xf numFmtId="196" fontId="0" fillId="0" borderId="0" xfId="0" applyNumberFormat="1" applyFill="1" applyAlignment="1">
      <alignment horizontal="right"/>
    </xf>
    <xf numFmtId="196" fontId="10" fillId="0" borderId="10" xfId="0" applyNumberFormat="1" applyFont="1" applyFill="1" applyBorder="1" applyAlignment="1" applyProtection="1">
      <alignment/>
      <protection/>
    </xf>
    <xf numFmtId="196" fontId="5" fillId="0" borderId="10" xfId="0" applyNumberFormat="1" applyFont="1" applyFill="1" applyBorder="1" applyAlignment="1" applyProtection="1">
      <alignment horizontal="right"/>
      <protection/>
    </xf>
    <xf numFmtId="196" fontId="5" fillId="0" borderId="10" xfId="0" applyNumberFormat="1" applyFont="1" applyFill="1" applyBorder="1" applyAlignment="1" applyProtection="1">
      <alignment/>
      <protection/>
    </xf>
    <xf numFmtId="196" fontId="8" fillId="0" borderId="10" xfId="0" applyNumberFormat="1" applyFont="1" applyFill="1" applyBorder="1" applyAlignment="1" applyProtection="1">
      <alignment vertical="center"/>
      <protection/>
    </xf>
    <xf numFmtId="182" fontId="8" fillId="0" borderId="10" xfId="0" applyNumberFormat="1" applyFont="1" applyFill="1" applyBorder="1" applyAlignment="1" applyProtection="1">
      <alignment vertical="center"/>
      <protection/>
    </xf>
    <xf numFmtId="177" fontId="0" fillId="0" borderId="0" xfId="0" applyNumberFormat="1" applyFont="1" applyFill="1" applyAlignment="1">
      <alignment vertical="center"/>
    </xf>
    <xf numFmtId="184" fontId="0" fillId="0" borderId="0" xfId="0" applyNumberFormat="1" applyFont="1" applyFill="1" applyAlignment="1">
      <alignment vertical="center"/>
    </xf>
    <xf numFmtId="184" fontId="0" fillId="0" borderId="32" xfId="0" applyNumberFormat="1" applyFont="1" applyFill="1" applyBorder="1" applyAlignment="1" applyProtection="1">
      <alignment horizontal="left" vertical="center"/>
      <protection/>
    </xf>
    <xf numFmtId="0" fontId="0" fillId="0" borderId="0" xfId="0" applyFont="1" applyFill="1" applyAlignment="1">
      <alignment horizontal="right" vertical="center"/>
    </xf>
    <xf numFmtId="0" fontId="0" fillId="0" borderId="18" xfId="0" applyFont="1" applyFill="1" applyBorder="1" applyAlignment="1">
      <alignment vertical="center"/>
    </xf>
    <xf numFmtId="184" fontId="0" fillId="0" borderId="33" xfId="0" applyNumberFormat="1" applyFont="1" applyFill="1" applyBorder="1" applyAlignment="1">
      <alignment vertical="center"/>
    </xf>
    <xf numFmtId="0" fontId="0" fillId="0" borderId="13" xfId="0" applyFont="1" applyFill="1" applyBorder="1" applyAlignment="1">
      <alignment vertical="center"/>
    </xf>
    <xf numFmtId="185" fontId="0" fillId="0" borderId="0" xfId="0" applyNumberFormat="1" applyFont="1" applyFill="1" applyBorder="1" applyAlignment="1" applyProtection="1">
      <alignment vertical="center"/>
      <protection/>
    </xf>
    <xf numFmtId="177" fontId="0" fillId="0" borderId="0" xfId="0" applyNumberFormat="1" applyFont="1" applyFill="1" applyBorder="1" applyAlignment="1">
      <alignment vertical="center"/>
    </xf>
    <xf numFmtId="184" fontId="0" fillId="0" borderId="0" xfId="0" applyNumberFormat="1"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pplyProtection="1">
      <alignment horizontal="right" vertical="center"/>
      <protection/>
    </xf>
    <xf numFmtId="49" fontId="0" fillId="0" borderId="0" xfId="0" applyNumberFormat="1" applyFont="1" applyFill="1" applyBorder="1" applyAlignment="1" applyProtection="1">
      <alignment horizontal="right" vertical="center"/>
      <protection/>
    </xf>
    <xf numFmtId="0" fontId="0" fillId="0" borderId="14" xfId="0" applyFont="1" applyFill="1" applyBorder="1" applyAlignment="1">
      <alignment/>
    </xf>
    <xf numFmtId="186" fontId="0" fillId="0" borderId="0" xfId="0" applyNumberFormat="1" applyFont="1" applyFill="1" applyBorder="1" applyAlignment="1" applyProtection="1">
      <alignment vertical="center"/>
      <protection/>
    </xf>
    <xf numFmtId="186" fontId="0" fillId="0" borderId="0" xfId="0" applyNumberFormat="1" applyFont="1" applyFill="1" applyBorder="1" applyAlignment="1" applyProtection="1">
      <alignment horizontal="right" vertical="center"/>
      <protection/>
    </xf>
    <xf numFmtId="49" fontId="0" fillId="0" borderId="10" xfId="0" applyNumberFormat="1" applyFont="1" applyFill="1" applyBorder="1" applyAlignment="1" applyProtection="1">
      <alignment horizontal="center" vertical="center"/>
      <protection/>
    </xf>
    <xf numFmtId="0" fontId="0" fillId="0" borderId="0" xfId="0" applyFont="1" applyFill="1" applyAlignment="1">
      <alignment horizontal="right"/>
    </xf>
    <xf numFmtId="186" fontId="0" fillId="0" borderId="0" xfId="0" applyNumberFormat="1" applyFont="1" applyFill="1" applyAlignment="1">
      <alignment/>
    </xf>
    <xf numFmtId="0" fontId="0" fillId="0" borderId="10" xfId="0" applyNumberFormat="1" applyFont="1" applyFill="1" applyBorder="1" applyAlignment="1" applyProtection="1">
      <alignment horizontal="center" vertical="center"/>
      <protection/>
    </xf>
    <xf numFmtId="186" fontId="0" fillId="0" borderId="14" xfId="0" applyNumberFormat="1"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14" xfId="0" applyFont="1" applyFill="1" applyBorder="1" applyAlignment="1">
      <alignment vertical="center"/>
    </xf>
    <xf numFmtId="186" fontId="0" fillId="0" borderId="0" xfId="0" applyNumberFormat="1" applyFont="1" applyFill="1" applyAlignment="1">
      <alignment horizontal="right"/>
    </xf>
    <xf numFmtId="39" fontId="0" fillId="0" borderId="10" xfId="0" applyNumberFormat="1" applyFont="1" applyFill="1" applyBorder="1" applyAlignment="1" applyProtection="1">
      <alignment horizontal="center" vertical="center"/>
      <protection/>
    </xf>
    <xf numFmtId="183" fontId="0" fillId="0" borderId="0" xfId="0" applyNumberFormat="1" applyFont="1" applyFill="1" applyBorder="1" applyAlignment="1">
      <alignment/>
    </xf>
    <xf numFmtId="41" fontId="0" fillId="0" borderId="0" xfId="0" applyNumberFormat="1" applyFont="1" applyFill="1" applyBorder="1" applyAlignment="1">
      <alignment/>
    </xf>
    <xf numFmtId="39" fontId="0" fillId="0" borderId="10" xfId="0" applyNumberFormat="1" applyFont="1" applyFill="1" applyBorder="1" applyAlignment="1" applyProtection="1">
      <alignment vertical="center"/>
      <protection/>
    </xf>
    <xf numFmtId="2" fontId="0" fillId="0" borderId="10" xfId="0" applyNumberFormat="1" applyFont="1" applyFill="1" applyBorder="1" applyAlignment="1" applyProtection="1">
      <alignment horizontal="center" vertical="center"/>
      <protection/>
    </xf>
    <xf numFmtId="0" fontId="0" fillId="0" borderId="14" xfId="0" applyFont="1" applyFill="1" applyBorder="1" applyAlignment="1" applyProtection="1">
      <alignment horizontal="right" vertical="center"/>
      <protection/>
    </xf>
    <xf numFmtId="41" fontId="0" fillId="0" borderId="0" xfId="0" applyNumberFormat="1" applyFont="1" applyFill="1" applyBorder="1" applyAlignment="1">
      <alignment horizontal="right"/>
    </xf>
    <xf numFmtId="39" fontId="0" fillId="0" borderId="10" xfId="0" applyNumberFormat="1" applyFont="1" applyFill="1" applyBorder="1" applyAlignment="1" applyProtection="1">
      <alignment horizontal="right" vertical="center"/>
      <protection/>
    </xf>
    <xf numFmtId="186" fontId="0" fillId="0" borderId="0" xfId="0" applyNumberFormat="1" applyFont="1" applyAlignment="1">
      <alignment/>
    </xf>
    <xf numFmtId="186" fontId="17" fillId="0" borderId="0" xfId="0" applyNumberFormat="1" applyFont="1" applyFill="1" applyBorder="1" applyAlignment="1">
      <alignment vertical="center" wrapText="1"/>
    </xf>
    <xf numFmtId="0" fontId="0" fillId="0" borderId="14" xfId="0" applyFont="1" applyFill="1" applyBorder="1" applyAlignment="1" applyProtection="1">
      <alignment horizontal="left" vertical="center"/>
      <protection/>
    </xf>
    <xf numFmtId="41" fontId="0" fillId="0" borderId="0" xfId="0" applyNumberFormat="1" applyFont="1" applyFill="1" applyAlignment="1">
      <alignment/>
    </xf>
    <xf numFmtId="187" fontId="0" fillId="0" borderId="0" xfId="0" applyNumberFormat="1" applyFont="1" applyFill="1" applyBorder="1" applyAlignment="1" applyProtection="1">
      <alignment vertical="center"/>
      <protection/>
    </xf>
    <xf numFmtId="41" fontId="0" fillId="0" borderId="0" xfId="0" applyNumberFormat="1" applyFont="1" applyFill="1" applyBorder="1" applyAlignment="1" applyProtection="1">
      <alignment vertical="center"/>
      <protection/>
    </xf>
    <xf numFmtId="184" fontId="0" fillId="0" borderId="0" xfId="0" applyNumberFormat="1" applyFont="1" applyFill="1" applyBorder="1" applyAlignment="1" applyProtection="1">
      <alignment vertical="center"/>
      <protection/>
    </xf>
    <xf numFmtId="0" fontId="0" fillId="0" borderId="15" xfId="0" applyFont="1" applyFill="1" applyBorder="1" applyAlignment="1">
      <alignment vertical="center"/>
    </xf>
    <xf numFmtId="185" fontId="0" fillId="0" borderId="11" xfId="0" applyNumberFormat="1" applyFont="1" applyFill="1" applyBorder="1" applyAlignment="1" applyProtection="1">
      <alignment vertical="center"/>
      <protection/>
    </xf>
    <xf numFmtId="41" fontId="0" fillId="0" borderId="11" xfId="0" applyNumberFormat="1" applyFont="1" applyFill="1" applyBorder="1" applyAlignment="1" applyProtection="1">
      <alignment vertical="center"/>
      <protection/>
    </xf>
    <xf numFmtId="184" fontId="0" fillId="0" borderId="11" xfId="0" applyNumberFormat="1" applyFont="1" applyFill="1" applyBorder="1" applyAlignment="1" applyProtection="1">
      <alignment vertical="center"/>
      <protection/>
    </xf>
    <xf numFmtId="39" fontId="0" fillId="0" borderId="16" xfId="0" applyNumberFormat="1" applyFont="1" applyFill="1" applyBorder="1" applyAlignment="1" applyProtection="1">
      <alignment vertical="center"/>
      <protection/>
    </xf>
    <xf numFmtId="186" fontId="0" fillId="0" borderId="0" xfId="0" applyNumberFormat="1" applyFont="1" applyFill="1" applyBorder="1" applyAlignment="1">
      <alignment vertical="center"/>
    </xf>
    <xf numFmtId="176" fontId="0" fillId="0" borderId="0" xfId="0" applyNumberFormat="1" applyFont="1" applyFill="1" applyBorder="1" applyAlignment="1">
      <alignment vertical="center"/>
    </xf>
    <xf numFmtId="184" fontId="0" fillId="0" borderId="0" xfId="0" applyNumberFormat="1" applyFont="1" applyFill="1" applyAlignment="1">
      <alignment/>
    </xf>
    <xf numFmtId="0" fontId="0" fillId="0" borderId="0" xfId="0" applyFont="1" applyFill="1" applyBorder="1" applyAlignment="1" applyProtection="1">
      <alignment horizontal="left" vertical="center" wrapText="1"/>
      <protection/>
    </xf>
    <xf numFmtId="0" fontId="0" fillId="0" borderId="0" xfId="0" applyAlignment="1">
      <alignment/>
    </xf>
    <xf numFmtId="3" fontId="10" fillId="0" borderId="0" xfId="0" applyNumberFormat="1" applyFont="1" applyAlignment="1">
      <alignment/>
    </xf>
    <xf numFmtId="180" fontId="0" fillId="0" borderId="0" xfId="0" applyNumberFormat="1" applyFont="1" applyBorder="1" applyAlignment="1" applyProtection="1">
      <alignment vertical="center"/>
      <protection/>
    </xf>
    <xf numFmtId="180" fontId="0" fillId="0" borderId="14" xfId="0" applyNumberFormat="1" applyFont="1" applyBorder="1" applyAlignment="1" applyProtection="1">
      <alignment vertical="center"/>
      <protection/>
    </xf>
    <xf numFmtId="3" fontId="0" fillId="0" borderId="0" xfId="0" applyNumberFormat="1" applyAlignment="1">
      <alignment/>
    </xf>
    <xf numFmtId="180" fontId="0" fillId="0" borderId="0" xfId="0" applyNumberFormat="1" applyFont="1" applyBorder="1" applyAlignment="1" applyProtection="1">
      <alignment horizontal="right" vertical="center"/>
      <protection/>
    </xf>
    <xf numFmtId="180" fontId="0" fillId="0" borderId="14" xfId="0" applyNumberFormat="1" applyFont="1" applyBorder="1" applyAlignment="1" applyProtection="1">
      <alignment horizontal="right" vertical="center"/>
      <protection/>
    </xf>
    <xf numFmtId="0" fontId="0" fillId="0" borderId="0" xfId="0" applyAlignment="1">
      <alignment horizontal="right"/>
    </xf>
    <xf numFmtId="0" fontId="0" fillId="0" borderId="0" xfId="0" applyFont="1" applyAlignment="1">
      <alignment vertical="center"/>
    </xf>
    <xf numFmtId="0" fontId="0" fillId="0" borderId="0" xfId="0" applyFont="1" applyAlignment="1">
      <alignment/>
    </xf>
    <xf numFmtId="0" fontId="0" fillId="0" borderId="0" xfId="0" applyFont="1" applyBorder="1" applyAlignment="1" applyProtection="1">
      <alignment horizontal="right" vertical="center"/>
      <protection/>
    </xf>
    <xf numFmtId="181" fontId="0" fillId="0" borderId="0" xfId="0" applyNumberFormat="1" applyFont="1" applyBorder="1" applyAlignment="1" applyProtection="1">
      <alignment vertical="center"/>
      <protection/>
    </xf>
    <xf numFmtId="0" fontId="0" fillId="0" borderId="32" xfId="0" applyFont="1" applyBorder="1" applyAlignment="1" applyProtection="1">
      <alignment horizontal="left" vertical="center"/>
      <protection/>
    </xf>
    <xf numFmtId="0" fontId="0" fillId="0" borderId="32" xfId="0" applyFont="1" applyBorder="1" applyAlignment="1" applyProtection="1">
      <alignment horizontal="right" vertical="center"/>
      <protection/>
    </xf>
    <xf numFmtId="0" fontId="0" fillId="0" borderId="0" xfId="0" applyFont="1" applyBorder="1" applyAlignment="1">
      <alignment vertical="center"/>
    </xf>
    <xf numFmtId="0" fontId="0" fillId="0" borderId="13" xfId="0" applyFont="1" applyBorder="1" applyAlignment="1">
      <alignment vertical="center"/>
    </xf>
    <xf numFmtId="0" fontId="0" fillId="0" borderId="10" xfId="0" applyFont="1" applyBorder="1" applyAlignment="1">
      <alignment horizontal="centerContinuous" vertical="center"/>
    </xf>
    <xf numFmtId="0" fontId="0" fillId="0" borderId="0" xfId="0" applyFont="1" applyBorder="1" applyAlignment="1">
      <alignment/>
    </xf>
    <xf numFmtId="179" fontId="0" fillId="0" borderId="10" xfId="0" applyNumberFormat="1" applyFont="1" applyBorder="1" applyAlignment="1" applyProtection="1">
      <alignment horizontal="centerContinuous" vertical="center"/>
      <protection/>
    </xf>
    <xf numFmtId="0" fontId="0" fillId="0" borderId="0" xfId="0" applyFont="1" applyAlignment="1">
      <alignment horizontal="center" vertical="center"/>
    </xf>
    <xf numFmtId="0" fontId="0" fillId="0" borderId="0" xfId="0" applyFont="1" applyAlignment="1">
      <alignment horizontal="distributed" vertical="center"/>
    </xf>
    <xf numFmtId="177" fontId="0" fillId="0" borderId="0" xfId="0" applyNumberFormat="1" applyFont="1" applyAlignment="1">
      <alignment/>
    </xf>
    <xf numFmtId="0" fontId="0" fillId="0" borderId="0" xfId="0" applyFont="1" applyBorder="1" applyAlignment="1">
      <alignment horizontal="distributed" vertical="center"/>
    </xf>
    <xf numFmtId="0" fontId="0" fillId="0" borderId="11" xfId="0" applyFont="1" applyBorder="1" applyAlignment="1">
      <alignment vertical="center"/>
    </xf>
    <xf numFmtId="37" fontId="0" fillId="0" borderId="16" xfId="0" applyNumberFormat="1" applyFont="1" applyBorder="1" applyAlignment="1" applyProtection="1">
      <alignment vertical="center"/>
      <protection/>
    </xf>
    <xf numFmtId="37" fontId="0" fillId="0" borderId="11" xfId="0" applyNumberFormat="1" applyFont="1" applyBorder="1" applyAlignment="1" applyProtection="1">
      <alignment vertical="center"/>
      <protection/>
    </xf>
    <xf numFmtId="179" fontId="0" fillId="0" borderId="11" xfId="0" applyNumberFormat="1" applyFont="1" applyBorder="1" applyAlignment="1" applyProtection="1">
      <alignment vertical="center"/>
      <protection/>
    </xf>
    <xf numFmtId="184" fontId="0" fillId="0" borderId="11" xfId="0" applyNumberFormat="1" applyFont="1" applyBorder="1" applyAlignment="1" applyProtection="1">
      <alignment vertical="center"/>
      <protection/>
    </xf>
    <xf numFmtId="179" fontId="0" fillId="0" borderId="16" xfId="0" applyNumberFormat="1" applyFont="1" applyBorder="1" applyAlignment="1" applyProtection="1">
      <alignment horizontal="centerContinuous" vertical="center"/>
      <protection/>
    </xf>
    <xf numFmtId="0" fontId="0" fillId="0" borderId="0" xfId="0" applyFont="1" applyBorder="1" applyAlignment="1" applyProtection="1">
      <alignment horizontal="left" vertical="center"/>
      <protection/>
    </xf>
    <xf numFmtId="184" fontId="0" fillId="0" borderId="0" xfId="0" applyNumberFormat="1" applyFont="1" applyBorder="1" applyAlignment="1">
      <alignment vertical="center"/>
    </xf>
    <xf numFmtId="184" fontId="0" fillId="0" borderId="0" xfId="0" applyNumberFormat="1" applyFont="1" applyAlignment="1">
      <alignment vertical="center"/>
    </xf>
    <xf numFmtId="184" fontId="0" fillId="0" borderId="0" xfId="0" applyNumberFormat="1" applyFont="1" applyAlignment="1">
      <alignment/>
    </xf>
    <xf numFmtId="0" fontId="10" fillId="0" borderId="0" xfId="0" applyFont="1" applyAlignment="1" applyProtection="1">
      <alignment horizontal="left" vertical="center"/>
      <protection/>
    </xf>
    <xf numFmtId="0" fontId="0" fillId="0" borderId="0" xfId="0" applyFont="1" applyAlignment="1">
      <alignment horizontal="left" vertical="center"/>
    </xf>
    <xf numFmtId="0" fontId="0" fillId="0" borderId="13" xfId="0" applyFont="1" applyBorder="1" applyAlignment="1">
      <alignment horizontal="centerContinuous" vertical="center"/>
    </xf>
    <xf numFmtId="49" fontId="0" fillId="0" borderId="0" xfId="0" applyNumberFormat="1" applyFont="1" applyBorder="1" applyAlignment="1" applyProtection="1">
      <alignment horizontal="right" vertical="center"/>
      <protection/>
    </xf>
    <xf numFmtId="41" fontId="0" fillId="0" borderId="0" xfId="0" applyNumberFormat="1" applyFont="1" applyAlignment="1">
      <alignment/>
    </xf>
    <xf numFmtId="0" fontId="0" fillId="0" borderId="0" xfId="0" applyFont="1" applyBorder="1" applyAlignment="1" applyProtection="1">
      <alignment horizontal="center" vertical="center"/>
      <protection/>
    </xf>
    <xf numFmtId="0" fontId="0" fillId="0" borderId="10" xfId="0" applyFont="1" applyBorder="1" applyAlignment="1">
      <alignment horizontal="right" vertical="center"/>
    </xf>
    <xf numFmtId="41" fontId="0" fillId="0" borderId="0" xfId="0" applyNumberFormat="1" applyFont="1" applyBorder="1" applyAlignment="1" applyProtection="1">
      <alignment horizontal="right" vertical="center"/>
      <protection/>
    </xf>
    <xf numFmtId="0" fontId="0" fillId="0" borderId="10" xfId="0" applyFont="1" applyBorder="1" applyAlignment="1" quotePrefix="1">
      <alignment horizontal="right" vertical="center"/>
    </xf>
    <xf numFmtId="49" fontId="0" fillId="0" borderId="14" xfId="0" applyNumberFormat="1" applyFont="1" applyBorder="1" applyAlignment="1" applyProtection="1">
      <alignment horizontal="right" vertical="center"/>
      <protection/>
    </xf>
    <xf numFmtId="41" fontId="0" fillId="0" borderId="10" xfId="0" applyNumberFormat="1" applyFont="1" applyBorder="1" applyAlignment="1" applyProtection="1">
      <alignment horizontal="right" vertical="center"/>
      <protection/>
    </xf>
    <xf numFmtId="37" fontId="0" fillId="0" borderId="10" xfId="0" applyNumberFormat="1" applyFont="1" applyBorder="1" applyAlignment="1" applyProtection="1">
      <alignment horizontal="centerContinuous" vertical="center"/>
      <protection/>
    </xf>
    <xf numFmtId="37" fontId="0" fillId="0" borderId="16" xfId="0" applyNumberFormat="1" applyFont="1" applyBorder="1" applyAlignment="1" applyProtection="1">
      <alignment horizontal="centerContinuous" vertical="center"/>
      <protection/>
    </xf>
    <xf numFmtId="41" fontId="0" fillId="0" borderId="0" xfId="0" applyNumberFormat="1" applyFill="1" applyAlignment="1">
      <alignment/>
    </xf>
    <xf numFmtId="41" fontId="0" fillId="0" borderId="0" xfId="0" applyNumberFormat="1" applyFill="1" applyAlignment="1">
      <alignment horizontal="right"/>
    </xf>
    <xf numFmtId="182" fontId="0" fillId="0" borderId="0" xfId="0" applyNumberFormat="1" applyFont="1" applyFill="1" applyBorder="1" applyAlignment="1" applyProtection="1">
      <alignment vertical="center"/>
      <protection/>
    </xf>
    <xf numFmtId="180" fontId="0" fillId="0" borderId="11" xfId="0" applyNumberFormat="1" applyFont="1" applyFill="1" applyBorder="1" applyAlignment="1" applyProtection="1">
      <alignment vertical="center"/>
      <protection/>
    </xf>
    <xf numFmtId="0" fontId="10" fillId="0" borderId="0" xfId="0" applyFont="1" applyAlignment="1">
      <alignment vertical="center"/>
    </xf>
    <xf numFmtId="0" fontId="0" fillId="0" borderId="29" xfId="0" applyNumberFormat="1" applyFont="1" applyBorder="1" applyAlignment="1">
      <alignment vertical="center"/>
    </xf>
    <xf numFmtId="0" fontId="0" fillId="0" borderId="29" xfId="0" applyNumberFormat="1" applyFont="1" applyBorder="1" applyAlignment="1">
      <alignment horizontal="centerContinuous" vertical="center"/>
    </xf>
    <xf numFmtId="0" fontId="0" fillId="0" borderId="17" xfId="0" applyNumberFormat="1" applyFont="1" applyBorder="1" applyAlignment="1">
      <alignment horizontal="centerContinuous" vertical="center"/>
    </xf>
    <xf numFmtId="0" fontId="0" fillId="0" borderId="0" xfId="0" applyNumberFormat="1" applyFont="1" applyBorder="1" applyAlignment="1" applyProtection="1">
      <alignment horizontal="right" vertical="center"/>
      <protection/>
    </xf>
    <xf numFmtId="0" fontId="0" fillId="0" borderId="14" xfId="0" applyNumberFormat="1" applyFont="1" applyBorder="1" applyAlignment="1" applyProtection="1">
      <alignment horizontal="right" vertical="center"/>
      <protection/>
    </xf>
    <xf numFmtId="0" fontId="0" fillId="0" borderId="0" xfId="0" applyNumberFormat="1" applyFont="1" applyBorder="1" applyAlignment="1">
      <alignment vertical="center"/>
    </xf>
    <xf numFmtId="0" fontId="0" fillId="0" borderId="0" xfId="0" applyNumberFormat="1" applyFont="1" applyFill="1" applyBorder="1" applyAlignment="1">
      <alignment horizontal="centerContinuous" vertical="center"/>
    </xf>
    <xf numFmtId="0" fontId="0" fillId="0" borderId="14" xfId="0" applyNumberFormat="1" applyFont="1" applyFill="1" applyBorder="1" applyAlignment="1">
      <alignment horizontal="centerContinuous" vertical="center"/>
    </xf>
    <xf numFmtId="0" fontId="0"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distributed" vertical="center"/>
      <protection/>
    </xf>
    <xf numFmtId="0" fontId="0" fillId="0" borderId="14" xfId="0" applyNumberFormat="1" applyFont="1" applyFill="1" applyBorder="1" applyAlignment="1" applyProtection="1">
      <alignment horizontal="centerContinuous" vertical="center"/>
      <protection/>
    </xf>
    <xf numFmtId="41" fontId="0" fillId="0" borderId="0" xfId="0" applyNumberFormat="1" applyFont="1" applyAlignment="1">
      <alignment vertical="center"/>
    </xf>
    <xf numFmtId="0" fontId="0" fillId="0" borderId="11" xfId="0" applyNumberFormat="1" applyFont="1" applyBorder="1" applyAlignment="1">
      <alignment vertical="center"/>
    </xf>
    <xf numFmtId="0" fontId="0" fillId="0" borderId="11" xfId="0" applyNumberFormat="1" applyFont="1" applyBorder="1" applyAlignment="1">
      <alignment horizontal="centerContinuous" vertical="center"/>
    </xf>
    <xf numFmtId="0" fontId="0" fillId="0" borderId="15" xfId="0" applyNumberFormat="1" applyFont="1" applyBorder="1" applyAlignment="1">
      <alignment horizontal="centerContinuous" vertical="center"/>
    </xf>
    <xf numFmtId="41" fontId="0" fillId="0" borderId="0" xfId="0" applyNumberFormat="1" applyFont="1" applyAlignment="1" applyProtection="1">
      <alignment horizontal="left" vertical="center"/>
      <protection/>
    </xf>
    <xf numFmtId="41" fontId="0" fillId="0" borderId="0" xfId="0" applyNumberFormat="1" applyFont="1" applyFill="1" applyAlignment="1">
      <alignment vertical="center"/>
    </xf>
    <xf numFmtId="37" fontId="0" fillId="0" borderId="0" xfId="0" applyNumberFormat="1" applyFont="1" applyBorder="1" applyAlignment="1" applyProtection="1">
      <alignment/>
      <protection/>
    </xf>
    <xf numFmtId="37" fontId="0" fillId="0" borderId="0" xfId="0" applyNumberFormat="1" applyFont="1" applyBorder="1" applyAlignment="1" applyProtection="1">
      <alignment horizontal="left"/>
      <protection/>
    </xf>
    <xf numFmtId="37" fontId="0" fillId="0" borderId="0" xfId="0" applyNumberFormat="1" applyFont="1" applyBorder="1" applyAlignment="1" applyProtection="1">
      <alignment horizontal="centerContinuous"/>
      <protection/>
    </xf>
    <xf numFmtId="0" fontId="0" fillId="0" borderId="14" xfId="0" applyNumberFormat="1" applyFont="1" applyFill="1" applyBorder="1" applyAlignment="1" applyProtection="1">
      <alignment horizontal="right" vertical="center"/>
      <protection/>
    </xf>
    <xf numFmtId="182" fontId="0" fillId="0" borderId="14" xfId="0" applyNumberFormat="1" applyFont="1" applyFill="1" applyBorder="1" applyAlignment="1" applyProtection="1">
      <alignment vertical="center"/>
      <protection/>
    </xf>
    <xf numFmtId="41" fontId="0" fillId="0" borderId="14" xfId="0" applyNumberFormat="1" applyFont="1" applyFill="1" applyBorder="1" applyAlignment="1">
      <alignment/>
    </xf>
    <xf numFmtId="41" fontId="0" fillId="0" borderId="14" xfId="0" applyNumberFormat="1"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0" fontId="0" fillId="0" borderId="10" xfId="0" applyFont="1" applyFill="1" applyBorder="1" applyAlignment="1" applyProtection="1">
      <alignment horizontal="right" vertical="center"/>
      <protection/>
    </xf>
    <xf numFmtId="0" fontId="0" fillId="0" borderId="14" xfId="0" applyNumberFormat="1" applyFont="1" applyFill="1" applyBorder="1" applyAlignment="1">
      <alignment horizontal="right" vertical="center"/>
    </xf>
    <xf numFmtId="177" fontId="0" fillId="0" borderId="0" xfId="0" applyNumberFormat="1" applyFont="1" applyFill="1" applyBorder="1" applyAlignment="1" applyProtection="1">
      <alignment horizontal="right" vertical="center"/>
      <protection/>
    </xf>
    <xf numFmtId="0" fontId="0" fillId="0" borderId="10" xfId="0" applyFont="1" applyFill="1" applyBorder="1" applyAlignment="1" applyProtection="1" quotePrefix="1">
      <alignment horizontal="right" vertical="center"/>
      <protection/>
    </xf>
    <xf numFmtId="177" fontId="0" fillId="0" borderId="0" xfId="0" applyNumberFormat="1" applyFont="1" applyFill="1" applyAlignment="1">
      <alignment horizontal="right"/>
    </xf>
    <xf numFmtId="0" fontId="10" fillId="0" borderId="14" xfId="0" applyNumberFormat="1" applyFont="1" applyFill="1" applyBorder="1" applyAlignment="1">
      <alignment horizontal="right" vertical="center"/>
    </xf>
    <xf numFmtId="177" fontId="10" fillId="0" borderId="0" xfId="0" applyNumberFormat="1" applyFont="1" applyFill="1" applyAlignment="1">
      <alignment horizontal="right"/>
    </xf>
    <xf numFmtId="0" fontId="10" fillId="0" borderId="10" xfId="0" applyFont="1" applyFill="1" applyBorder="1" applyAlignment="1" applyProtection="1" quotePrefix="1">
      <alignment horizontal="right" vertical="center"/>
      <protection/>
    </xf>
    <xf numFmtId="0" fontId="0" fillId="0" borderId="10" xfId="0" applyFont="1" applyFill="1" applyBorder="1" applyAlignment="1">
      <alignment/>
    </xf>
    <xf numFmtId="49" fontId="0" fillId="0" borderId="14" xfId="0" applyNumberFormat="1" applyFont="1" applyFill="1" applyBorder="1" applyAlignment="1">
      <alignment horizontal="right" vertical="center"/>
    </xf>
    <xf numFmtId="180" fontId="0" fillId="0" borderId="0" xfId="0" applyNumberFormat="1" applyFont="1" applyFill="1" applyBorder="1" applyAlignment="1" applyProtection="1">
      <alignment horizontal="right" vertical="center"/>
      <protection/>
    </xf>
    <xf numFmtId="49" fontId="0" fillId="0" borderId="10" xfId="0" applyNumberFormat="1" applyFont="1" applyFill="1" applyBorder="1" applyAlignment="1">
      <alignment horizontal="right" vertical="center"/>
    </xf>
    <xf numFmtId="0" fontId="0" fillId="0" borderId="14" xfId="0" applyFont="1" applyFill="1" applyBorder="1" applyAlignment="1">
      <alignment horizontal="right"/>
    </xf>
    <xf numFmtId="0" fontId="0" fillId="0" borderId="15" xfId="0" applyFont="1" applyFill="1" applyBorder="1" applyAlignment="1">
      <alignment/>
    </xf>
    <xf numFmtId="177" fontId="0" fillId="0" borderId="11" xfId="0" applyNumberFormat="1" applyFont="1" applyFill="1" applyBorder="1" applyAlignment="1">
      <alignment/>
    </xf>
    <xf numFmtId="37" fontId="0" fillId="0" borderId="11" xfId="0" applyNumberFormat="1" applyFont="1" applyFill="1" applyBorder="1" applyAlignment="1">
      <alignment/>
    </xf>
    <xf numFmtId="0" fontId="0" fillId="0" borderId="11" xfId="0" applyFont="1" applyFill="1" applyBorder="1" applyAlignment="1">
      <alignment/>
    </xf>
    <xf numFmtId="0" fontId="0" fillId="0" borderId="16" xfId="0" applyFont="1" applyFill="1" applyBorder="1" applyAlignment="1">
      <alignment/>
    </xf>
    <xf numFmtId="37" fontId="0" fillId="0" borderId="0" xfId="0" applyNumberFormat="1" applyFont="1" applyFill="1" applyAlignment="1">
      <alignment/>
    </xf>
    <xf numFmtId="176" fontId="0" fillId="0" borderId="0" xfId="0" applyNumberFormat="1" applyFont="1" applyFill="1" applyBorder="1" applyAlignment="1">
      <alignment/>
    </xf>
    <xf numFmtId="0" fontId="0" fillId="0" borderId="13" xfId="0" applyFont="1" applyFill="1" applyBorder="1" applyAlignment="1" applyProtection="1">
      <alignment horizontal="center" vertical="center"/>
      <protection/>
    </xf>
    <xf numFmtId="0" fontId="0" fillId="0" borderId="2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0" xfId="0" applyFont="1" applyFill="1" applyBorder="1" applyAlignment="1">
      <alignment vertical="center"/>
    </xf>
    <xf numFmtId="180" fontId="0" fillId="0" borderId="0" xfId="0" applyNumberFormat="1" applyFont="1" applyFill="1" applyBorder="1" applyAlignment="1">
      <alignment vertical="center"/>
    </xf>
    <xf numFmtId="57" fontId="0" fillId="0" borderId="0" xfId="0" applyNumberFormat="1" applyFont="1" applyFill="1" applyBorder="1" applyAlignment="1" quotePrefix="1">
      <alignment horizontal="right" vertical="center"/>
    </xf>
    <xf numFmtId="0" fontId="0" fillId="0" borderId="14" xfId="0" applyFont="1" applyFill="1" applyBorder="1" applyAlignment="1" applyProtection="1">
      <alignment horizontal="distributed" vertical="center"/>
      <protection/>
    </xf>
    <xf numFmtId="180" fontId="0" fillId="0" borderId="0" xfId="0" applyNumberFormat="1" applyFont="1" applyFill="1" applyAlignment="1">
      <alignment horizontal="right"/>
    </xf>
    <xf numFmtId="0" fontId="0" fillId="0" borderId="16" xfId="0" applyFont="1" applyFill="1" applyBorder="1" applyAlignment="1">
      <alignment vertical="center"/>
    </xf>
    <xf numFmtId="177" fontId="0" fillId="0" borderId="11" xfId="0" applyNumberFormat="1" applyFont="1" applyFill="1" applyBorder="1" applyAlignment="1">
      <alignment horizontal="right"/>
    </xf>
    <xf numFmtId="49" fontId="8" fillId="0" borderId="32" xfId="0" applyNumberFormat="1" applyFont="1" applyBorder="1" applyAlignment="1" applyProtection="1">
      <alignment horizontal="right" vertical="center"/>
      <protection/>
    </xf>
    <xf numFmtId="0" fontId="8" fillId="0" borderId="19" xfId="0" applyFont="1" applyBorder="1" applyAlignment="1">
      <alignment vertical="center"/>
    </xf>
    <xf numFmtId="0" fontId="8" fillId="0" borderId="18" xfId="0" applyFont="1" applyBorder="1" applyAlignment="1">
      <alignment vertical="center"/>
    </xf>
    <xf numFmtId="0" fontId="9" fillId="0" borderId="13" xfId="0" applyFont="1" applyBorder="1" applyAlignment="1" applyProtection="1">
      <alignment horizontal="right" vertical="center"/>
      <protection/>
    </xf>
    <xf numFmtId="0" fontId="9" fillId="0" borderId="29" xfId="0" applyFont="1" applyBorder="1" applyAlignment="1" applyProtection="1">
      <alignment horizontal="right" vertical="center"/>
      <protection/>
    </xf>
    <xf numFmtId="0" fontId="6" fillId="0" borderId="0" xfId="0" applyFont="1" applyBorder="1" applyAlignment="1" applyProtection="1">
      <alignment vertical="center"/>
      <protection/>
    </xf>
    <xf numFmtId="0" fontId="6" fillId="0" borderId="14"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14" xfId="0" applyFont="1" applyBorder="1" applyAlignment="1">
      <alignment vertical="center"/>
    </xf>
    <xf numFmtId="0" fontId="6" fillId="0" borderId="14" xfId="0" applyFont="1" applyBorder="1" applyAlignment="1" applyProtection="1">
      <alignment horizontal="distributed" vertical="center"/>
      <protection/>
    </xf>
    <xf numFmtId="0" fontId="8" fillId="0" borderId="16" xfId="0" applyFont="1" applyBorder="1" applyAlignment="1">
      <alignment vertical="center"/>
    </xf>
    <xf numFmtId="179" fontId="8" fillId="0" borderId="16" xfId="0" applyNumberFormat="1" applyFont="1" applyBorder="1" applyAlignment="1" applyProtection="1">
      <alignment vertical="center"/>
      <protection/>
    </xf>
    <xf numFmtId="179" fontId="8" fillId="0" borderId="11" xfId="0" applyNumberFormat="1" applyFont="1" applyBorder="1" applyAlignment="1" applyProtection="1">
      <alignment vertical="center"/>
      <protection/>
    </xf>
    <xf numFmtId="0" fontId="0" fillId="0" borderId="0" xfId="0" applyAlignment="1">
      <alignment horizontal="left"/>
    </xf>
    <xf numFmtId="0" fontId="8" fillId="0" borderId="0" xfId="0" applyFont="1" applyBorder="1" applyAlignment="1" applyProtection="1">
      <alignment horizontal="left" vertical="center"/>
      <protection/>
    </xf>
    <xf numFmtId="179" fontId="8" fillId="0" borderId="0" xfId="0" applyNumberFormat="1" applyFont="1" applyBorder="1" applyAlignment="1" applyProtection="1">
      <alignment vertical="center"/>
      <protection/>
    </xf>
    <xf numFmtId="0" fontId="8" fillId="0" borderId="0" xfId="0" applyFont="1" applyBorder="1" applyAlignment="1">
      <alignment horizontal="left" vertical="center"/>
    </xf>
    <xf numFmtId="0" fontId="8" fillId="0" borderId="13" xfId="0" applyFont="1" applyBorder="1" applyAlignment="1">
      <alignment vertical="center"/>
    </xf>
    <xf numFmtId="180" fontId="6" fillId="0" borderId="0" xfId="0" applyNumberFormat="1" applyFont="1" applyBorder="1" applyAlignment="1" applyProtection="1">
      <alignment vertical="center"/>
      <protection/>
    </xf>
    <xf numFmtId="0" fontId="6" fillId="0" borderId="0" xfId="0" applyFont="1" applyBorder="1" applyAlignment="1">
      <alignment horizontal="left" vertical="center"/>
    </xf>
    <xf numFmtId="0" fontId="8" fillId="0" borderId="14" xfId="0" applyFont="1" applyBorder="1" applyAlignment="1" applyProtection="1">
      <alignment horizontal="center" vertical="center"/>
      <protection/>
    </xf>
    <xf numFmtId="0" fontId="8" fillId="0" borderId="11" xfId="0" applyFont="1" applyBorder="1" applyAlignment="1">
      <alignment horizontal="left" vertical="center"/>
    </xf>
    <xf numFmtId="182" fontId="8" fillId="0" borderId="0" xfId="0" applyNumberFormat="1" applyFont="1" applyAlignment="1">
      <alignment vertical="center"/>
    </xf>
    <xf numFmtId="182" fontId="8" fillId="0" borderId="0" xfId="0" applyNumberFormat="1" applyFont="1" applyAlignment="1">
      <alignment horizontal="right" vertical="center"/>
    </xf>
    <xf numFmtId="182" fontId="8" fillId="0" borderId="12" xfId="0" applyNumberFormat="1" applyFont="1" applyBorder="1" applyAlignment="1" applyProtection="1">
      <alignment horizontal="center" vertical="center"/>
      <protection/>
    </xf>
    <xf numFmtId="182" fontId="8" fillId="0" borderId="31" xfId="0" applyNumberFormat="1" applyFont="1" applyBorder="1" applyAlignment="1" applyProtection="1">
      <alignment horizontal="center" vertical="center"/>
      <protection/>
    </xf>
    <xf numFmtId="182" fontId="8" fillId="0" borderId="12" xfId="0" applyNumberFormat="1" applyFont="1" applyBorder="1" applyAlignment="1" applyProtection="1">
      <alignment horizontal="centerContinuous" vertical="center" wrapText="1"/>
      <protection/>
    </xf>
    <xf numFmtId="182" fontId="8" fillId="0" borderId="12" xfId="0" applyNumberFormat="1" applyFont="1" applyBorder="1" applyAlignment="1">
      <alignment horizontal="centerContinuous" vertical="center" wrapText="1"/>
    </xf>
    <xf numFmtId="182" fontId="8" fillId="0" borderId="0" xfId="0" applyNumberFormat="1" applyFont="1" applyBorder="1" applyAlignment="1" applyProtection="1">
      <alignment horizontal="center" vertical="center"/>
      <protection/>
    </xf>
    <xf numFmtId="0" fontId="8" fillId="0" borderId="14" xfId="0" applyFont="1" applyBorder="1" applyAlignment="1" applyProtection="1">
      <alignment horizontal="centerContinuous" vertical="center"/>
      <protection/>
    </xf>
    <xf numFmtId="177" fontId="5" fillId="0" borderId="0" xfId="0" applyNumberFormat="1" applyFont="1" applyAlignment="1">
      <alignment/>
    </xf>
    <xf numFmtId="41" fontId="8" fillId="0" borderId="0" xfId="0" applyNumberFormat="1" applyFont="1" applyBorder="1" applyAlignment="1" applyProtection="1">
      <alignment horizontal="right" vertical="center"/>
      <protection/>
    </xf>
    <xf numFmtId="177" fontId="5" fillId="0" borderId="10" xfId="0" applyNumberFormat="1" applyFont="1" applyBorder="1" applyAlignment="1">
      <alignment/>
    </xf>
    <xf numFmtId="177" fontId="5" fillId="0" borderId="0" xfId="0" applyNumberFormat="1" applyFont="1" applyBorder="1" applyAlignment="1">
      <alignment/>
    </xf>
    <xf numFmtId="0" fontId="8" fillId="0" borderId="15" xfId="0" applyFont="1" applyBorder="1" applyAlignment="1">
      <alignment horizontal="centerContinuous" vertical="center"/>
    </xf>
    <xf numFmtId="182" fontId="8" fillId="0" borderId="16" xfId="0" applyNumberFormat="1" applyFont="1" applyBorder="1" applyAlignment="1" applyProtection="1">
      <alignment vertical="center"/>
      <protection/>
    </xf>
    <xf numFmtId="182" fontId="8" fillId="0" borderId="11" xfId="0" applyNumberFormat="1" applyFont="1" applyBorder="1" applyAlignment="1" applyProtection="1">
      <alignment vertical="center"/>
      <protection/>
    </xf>
    <xf numFmtId="182" fontId="0" fillId="0" borderId="0" xfId="0" applyNumberFormat="1" applyFont="1" applyBorder="1" applyAlignment="1">
      <alignment vertical="center"/>
    </xf>
    <xf numFmtId="182" fontId="0" fillId="0" borderId="0" xfId="0" applyNumberFormat="1" applyAlignment="1">
      <alignment/>
    </xf>
    <xf numFmtId="196" fontId="8" fillId="0" borderId="0" xfId="0" applyNumberFormat="1" applyFont="1" applyAlignment="1">
      <alignment vertical="center"/>
    </xf>
    <xf numFmtId="196" fontId="8" fillId="0" borderId="31" xfId="0" applyNumberFormat="1" applyFont="1" applyBorder="1" applyAlignment="1" applyProtection="1">
      <alignment horizontal="center" vertical="center"/>
      <protection/>
    </xf>
    <xf numFmtId="196" fontId="8" fillId="0" borderId="0" xfId="0" applyNumberFormat="1" applyFont="1" applyBorder="1" applyAlignment="1">
      <alignment vertical="center"/>
    </xf>
    <xf numFmtId="196" fontId="9" fillId="0" borderId="13" xfId="0" applyNumberFormat="1" applyFont="1" applyBorder="1" applyAlignment="1" applyProtection="1">
      <alignment horizontal="right" vertical="center"/>
      <protection/>
    </xf>
    <xf numFmtId="196" fontId="0" fillId="0" borderId="0" xfId="0" applyNumberFormat="1" applyAlignment="1">
      <alignment/>
    </xf>
    <xf numFmtId="196" fontId="0" fillId="0" borderId="0" xfId="0" applyNumberFormat="1" applyAlignment="1">
      <alignment horizontal="right"/>
    </xf>
    <xf numFmtId="196" fontId="6" fillId="0" borderId="0" xfId="0" applyNumberFormat="1" applyFont="1" applyBorder="1" applyAlignment="1">
      <alignment vertical="center"/>
    </xf>
    <xf numFmtId="196" fontId="6" fillId="0" borderId="0" xfId="0" applyNumberFormat="1" applyFont="1" applyBorder="1" applyAlignment="1">
      <alignment horizontal="distributed" vertical="center"/>
    </xf>
    <xf numFmtId="196" fontId="8" fillId="0" borderId="0" xfId="0" applyNumberFormat="1" applyFont="1" applyBorder="1" applyAlignment="1" applyProtection="1">
      <alignment horizontal="left" vertical="center"/>
      <protection/>
    </xf>
    <xf numFmtId="196" fontId="8" fillId="0" borderId="0" xfId="0" applyNumberFormat="1" applyFont="1" applyBorder="1" applyAlignment="1" applyProtection="1">
      <alignment horizontal="distributed" vertical="center"/>
      <protection/>
    </xf>
    <xf numFmtId="196" fontId="8" fillId="0" borderId="0" xfId="0" applyNumberFormat="1" applyFont="1" applyBorder="1" applyAlignment="1" applyProtection="1">
      <alignment vertical="center"/>
      <protection/>
    </xf>
    <xf numFmtId="196" fontId="9" fillId="0" borderId="0" xfId="0" applyNumberFormat="1" applyFont="1" applyBorder="1" applyAlignment="1" applyProtection="1">
      <alignment horizontal="right" vertical="center"/>
      <protection/>
    </xf>
    <xf numFmtId="196" fontId="6" fillId="0" borderId="0" xfId="0" applyNumberFormat="1" applyFont="1" applyBorder="1" applyAlignment="1" applyProtection="1">
      <alignment horizontal="left" vertical="center"/>
      <protection/>
    </xf>
    <xf numFmtId="196" fontId="0" fillId="0" borderId="0" xfId="0" applyNumberFormat="1" applyBorder="1" applyAlignment="1">
      <alignment/>
    </xf>
    <xf numFmtId="196" fontId="8" fillId="0" borderId="11" xfId="0" applyNumberFormat="1" applyFont="1" applyBorder="1" applyAlignment="1">
      <alignment vertical="center"/>
    </xf>
    <xf numFmtId="196" fontId="8" fillId="0" borderId="16" xfId="0" applyNumberFormat="1" applyFont="1" applyBorder="1" applyAlignment="1">
      <alignment vertical="center"/>
    </xf>
    <xf numFmtId="182" fontId="6" fillId="0" borderId="0" xfId="0" applyNumberFormat="1" applyFont="1" applyAlignment="1" quotePrefix="1">
      <alignment horizontal="left" vertical="center"/>
    </xf>
    <xf numFmtId="182" fontId="6" fillId="0" borderId="0" xfId="0" applyNumberFormat="1" applyFont="1" applyAlignment="1" applyProtection="1">
      <alignment horizontal="left" vertical="center"/>
      <protection/>
    </xf>
    <xf numFmtId="182" fontId="8" fillId="0" borderId="0" xfId="0" applyNumberFormat="1" applyFont="1" applyBorder="1" applyAlignment="1">
      <alignment vertical="center"/>
    </xf>
    <xf numFmtId="182" fontId="8" fillId="0" borderId="0" xfId="0" applyNumberFormat="1" applyFont="1" applyBorder="1" applyAlignment="1" applyProtection="1">
      <alignment horizontal="right" vertical="center"/>
      <protection/>
    </xf>
    <xf numFmtId="182" fontId="8" fillId="0" borderId="34" xfId="0" applyNumberFormat="1" applyFont="1" applyBorder="1" applyAlignment="1">
      <alignment horizontal="centerContinuous" vertical="center"/>
    </xf>
    <xf numFmtId="182" fontId="8" fillId="0" borderId="34" xfId="0" applyNumberFormat="1" applyFont="1" applyBorder="1" applyAlignment="1" applyProtection="1">
      <alignment horizontal="centerContinuous" vertical="center"/>
      <protection/>
    </xf>
    <xf numFmtId="182" fontId="8" fillId="0" borderId="35" xfId="0" applyNumberFormat="1" applyFont="1" applyBorder="1" applyAlignment="1">
      <alignment horizontal="centerContinuous" vertical="center"/>
    </xf>
    <xf numFmtId="182" fontId="8" fillId="0" borderId="12" xfId="0" applyNumberFormat="1" applyFont="1" applyBorder="1" applyAlignment="1" applyProtection="1">
      <alignment horizontal="centerContinuous" vertical="center"/>
      <protection/>
    </xf>
    <xf numFmtId="182" fontId="8" fillId="0" borderId="31" xfId="0" applyNumberFormat="1" applyFont="1" applyBorder="1" applyAlignment="1" applyProtection="1">
      <alignment horizontal="centerContinuous" vertical="center"/>
      <protection/>
    </xf>
    <xf numFmtId="182" fontId="8" fillId="0" borderId="36" xfId="0" applyNumberFormat="1" applyFont="1" applyBorder="1" applyAlignment="1" applyProtection="1">
      <alignment horizontal="center" vertical="center"/>
      <protection/>
    </xf>
    <xf numFmtId="182" fontId="8" fillId="0" borderId="13" xfId="0" applyNumberFormat="1" applyFont="1" applyBorder="1" applyAlignment="1" applyProtection="1">
      <alignment horizontal="center" vertical="center"/>
      <protection/>
    </xf>
    <xf numFmtId="182" fontId="8" fillId="0" borderId="29" xfId="0" applyNumberFormat="1" applyFont="1" applyBorder="1" applyAlignment="1">
      <alignment vertical="center"/>
    </xf>
    <xf numFmtId="182" fontId="9" fillId="0" borderId="13" xfId="0" applyNumberFormat="1" applyFont="1" applyBorder="1" applyAlignment="1" applyProtection="1">
      <alignment horizontal="right" vertical="center"/>
      <protection/>
    </xf>
    <xf numFmtId="182" fontId="6" fillId="0" borderId="0" xfId="0" applyNumberFormat="1" applyFont="1" applyBorder="1" applyAlignment="1" applyProtection="1" quotePrefix="1">
      <alignment horizontal="left" vertical="center"/>
      <protection/>
    </xf>
    <xf numFmtId="182" fontId="8" fillId="0" borderId="0" xfId="0" applyNumberFormat="1" applyFont="1" applyBorder="1" applyAlignment="1" applyProtection="1">
      <alignment horizontal="left" vertical="center"/>
      <protection/>
    </xf>
    <xf numFmtId="182" fontId="6" fillId="0" borderId="0" xfId="0" applyNumberFormat="1" applyFont="1" applyBorder="1" applyAlignment="1" applyProtection="1">
      <alignment horizontal="left" vertical="center"/>
      <protection/>
    </xf>
    <xf numFmtId="182" fontId="11" fillId="0" borderId="0" xfId="0" applyNumberFormat="1" applyFont="1" applyBorder="1" applyAlignment="1" applyProtection="1">
      <alignment horizontal="distributed" vertical="center"/>
      <protection/>
    </xf>
    <xf numFmtId="182" fontId="8" fillId="0" borderId="11" xfId="0" applyNumberFormat="1" applyFont="1" applyBorder="1" applyAlignment="1">
      <alignment vertical="center"/>
    </xf>
    <xf numFmtId="182" fontId="11" fillId="0" borderId="11" xfId="0" applyNumberFormat="1" applyFont="1" applyBorder="1" applyAlignment="1" applyProtection="1">
      <alignment horizontal="distributed" vertical="center"/>
      <protection/>
    </xf>
    <xf numFmtId="182" fontId="8" fillId="0" borderId="11" xfId="0" applyNumberFormat="1" applyFont="1" applyBorder="1" applyAlignment="1" applyProtection="1">
      <alignment horizontal="left" vertical="center"/>
      <protection/>
    </xf>
    <xf numFmtId="182" fontId="8" fillId="0" borderId="0" xfId="0" applyNumberFormat="1" applyFont="1" applyBorder="1" applyAlignment="1" applyProtection="1" quotePrefix="1">
      <alignment horizontal="left" vertical="center"/>
      <protection/>
    </xf>
    <xf numFmtId="182" fontId="8" fillId="0" borderId="0" xfId="0" applyNumberFormat="1" applyFont="1" applyBorder="1" applyAlignment="1" applyProtection="1">
      <alignment vertical="center"/>
      <protection/>
    </xf>
    <xf numFmtId="41" fontId="0" fillId="0" borderId="10" xfId="0" applyNumberFormat="1" applyFont="1" applyBorder="1" applyAlignment="1">
      <alignment vertical="center"/>
    </xf>
    <xf numFmtId="41" fontId="0" fillId="0" borderId="0" xfId="0" applyNumberFormat="1" applyFont="1" applyAlignment="1">
      <alignment horizontal="right" vertical="center"/>
    </xf>
    <xf numFmtId="41" fontId="0" fillId="0" borderId="0" xfId="0" applyNumberFormat="1" applyFont="1" applyFill="1" applyBorder="1" applyAlignment="1">
      <alignment vertical="center"/>
    </xf>
    <xf numFmtId="41" fontId="0" fillId="0" borderId="0" xfId="0" applyNumberFormat="1" applyFont="1" applyFill="1" applyBorder="1" applyAlignment="1">
      <alignment horizontal="right" vertical="center"/>
    </xf>
    <xf numFmtId="41" fontId="0" fillId="0" borderId="10" xfId="0" applyNumberFormat="1" applyFont="1" applyBorder="1" applyAlignment="1">
      <alignment horizontal="right" vertical="center"/>
    </xf>
    <xf numFmtId="0" fontId="10" fillId="0" borderId="14" xfId="0" applyFont="1" applyBorder="1" applyAlignment="1">
      <alignment horizontal="right" vertical="center"/>
    </xf>
    <xf numFmtId="41" fontId="10" fillId="0" borderId="0" xfId="0" applyNumberFormat="1" applyFont="1" applyAlignment="1">
      <alignment vertical="center"/>
    </xf>
    <xf numFmtId="0" fontId="8" fillId="0" borderId="32" xfId="0" applyFont="1" applyBorder="1" applyAlignment="1" applyProtection="1">
      <alignment horizontal="left" vertical="center"/>
      <protection/>
    </xf>
    <xf numFmtId="0" fontId="8" fillId="0" borderId="18" xfId="0" applyFont="1" applyBorder="1" applyAlignment="1">
      <alignment horizontal="centerContinuous" vertical="center"/>
    </xf>
    <xf numFmtId="41" fontId="5" fillId="0" borderId="0" xfId="0" applyNumberFormat="1" applyFont="1" applyAlignment="1">
      <alignment horizontal="right"/>
    </xf>
    <xf numFmtId="37" fontId="8" fillId="0" borderId="10" xfId="0" applyNumberFormat="1" applyFont="1" applyBorder="1" applyAlignment="1" applyProtection="1" quotePrefix="1">
      <alignment horizontal="right" vertical="center"/>
      <protection/>
    </xf>
    <xf numFmtId="0" fontId="8" fillId="0" borderId="0" xfId="0" applyFont="1" applyBorder="1" applyAlignment="1">
      <alignment horizontal="right" vertical="center"/>
    </xf>
    <xf numFmtId="0" fontId="6" fillId="0" borderId="0" xfId="0" applyFont="1" applyBorder="1" applyAlignment="1">
      <alignment horizontal="right" vertical="center"/>
    </xf>
    <xf numFmtId="182" fontId="10" fillId="0" borderId="0" xfId="0" applyNumberFormat="1" applyFont="1" applyFill="1" applyAlignment="1">
      <alignment horizontal="right"/>
    </xf>
    <xf numFmtId="37" fontId="6" fillId="0" borderId="10" xfId="0" applyNumberFormat="1" applyFont="1" applyBorder="1" applyAlignment="1" applyProtection="1" quotePrefix="1">
      <alignment horizontal="right" vertical="center"/>
      <protection/>
    </xf>
    <xf numFmtId="0" fontId="8" fillId="0" borderId="10" xfId="0" applyFont="1" applyBorder="1" applyAlignment="1">
      <alignment vertical="center"/>
    </xf>
    <xf numFmtId="0" fontId="8" fillId="0" borderId="14" xfId="0" applyFont="1" applyBorder="1" applyAlignment="1" applyProtection="1">
      <alignment horizontal="right" vertical="center"/>
      <protection/>
    </xf>
    <xf numFmtId="0" fontId="8" fillId="0" borderId="10" xfId="0" applyFont="1" applyBorder="1" applyAlignment="1" applyProtection="1">
      <alignment horizontal="right" vertical="center"/>
      <protection/>
    </xf>
    <xf numFmtId="49" fontId="8" fillId="0" borderId="10" xfId="0" applyNumberFormat="1" applyFont="1" applyBorder="1" applyAlignment="1" applyProtection="1">
      <alignment horizontal="right" vertical="center"/>
      <protection/>
    </xf>
    <xf numFmtId="0" fontId="0" fillId="0" borderId="11" xfId="0" applyBorder="1" applyAlignment="1">
      <alignment/>
    </xf>
    <xf numFmtId="0" fontId="0" fillId="0" borderId="0" xfId="0" applyAlignment="1">
      <alignment vertical="center"/>
    </xf>
    <xf numFmtId="0" fontId="8" fillId="0" borderId="37" xfId="0" applyFont="1" applyBorder="1" applyAlignment="1" applyProtection="1">
      <alignment horizontal="centerContinuous" vertical="center"/>
      <protection/>
    </xf>
    <xf numFmtId="0" fontId="8" fillId="0" borderId="0" xfId="0" applyFont="1" applyBorder="1" applyAlignment="1" applyProtection="1">
      <alignment horizontal="centerContinuous" vertical="center"/>
      <protection/>
    </xf>
    <xf numFmtId="0" fontId="8" fillId="0" borderId="11" xfId="0" applyFont="1" applyBorder="1" applyAlignment="1" applyProtection="1">
      <alignment horizontal="centerContinuous" vertical="center"/>
      <protection/>
    </xf>
    <xf numFmtId="180" fontId="8" fillId="0" borderId="13" xfId="0" applyNumberFormat="1" applyFont="1" applyBorder="1" applyAlignment="1" applyProtection="1">
      <alignment vertical="center"/>
      <protection/>
    </xf>
    <xf numFmtId="180" fontId="8" fillId="0" borderId="0" xfId="0" applyNumberFormat="1" applyFont="1" applyBorder="1" applyAlignment="1" applyProtection="1">
      <alignment vertical="center"/>
      <protection/>
    </xf>
    <xf numFmtId="37" fontId="8" fillId="0" borderId="13" xfId="0" applyNumberFormat="1" applyFont="1" applyBorder="1" applyAlignment="1" applyProtection="1">
      <alignment horizontal="centerContinuous" vertical="center"/>
      <protection/>
    </xf>
    <xf numFmtId="41" fontId="8" fillId="0" borderId="0" xfId="0" applyNumberFormat="1" applyFont="1" applyFill="1" applyBorder="1" applyAlignment="1" applyProtection="1">
      <alignment vertical="center"/>
      <protection/>
    </xf>
    <xf numFmtId="0" fontId="8" fillId="0" borderId="0" xfId="0" applyNumberFormat="1" applyFont="1" applyBorder="1" applyAlignment="1" applyProtection="1">
      <alignment horizontal="center" vertical="center"/>
      <protection/>
    </xf>
    <xf numFmtId="180" fontId="8" fillId="0" borderId="16" xfId="0" applyNumberFormat="1" applyFont="1" applyBorder="1" applyAlignment="1" applyProtection="1">
      <alignment vertical="center"/>
      <protection/>
    </xf>
    <xf numFmtId="180" fontId="8" fillId="0" borderId="11" xfId="0" applyNumberFormat="1" applyFont="1" applyBorder="1" applyAlignment="1" applyProtection="1">
      <alignment vertical="center"/>
      <protection/>
    </xf>
    <xf numFmtId="37" fontId="8" fillId="0" borderId="16" xfId="0" applyNumberFormat="1" applyFont="1" applyBorder="1" applyAlignment="1" applyProtection="1">
      <alignment horizontal="centerContinuous" vertical="center"/>
      <protection/>
    </xf>
    <xf numFmtId="41" fontId="8" fillId="0" borderId="0" xfId="0" applyNumberFormat="1" applyFont="1" applyAlignment="1">
      <alignment vertical="center"/>
    </xf>
    <xf numFmtId="41" fontId="8" fillId="0" borderId="32" xfId="0" applyNumberFormat="1" applyFont="1" applyBorder="1" applyAlignment="1" applyProtection="1">
      <alignment horizontal="left" vertical="center"/>
      <protection/>
    </xf>
    <xf numFmtId="41" fontId="8" fillId="0" borderId="32" xfId="0" applyNumberFormat="1" applyFont="1" applyBorder="1" applyAlignment="1" applyProtection="1">
      <alignment horizontal="right" vertical="center"/>
      <protection/>
    </xf>
    <xf numFmtId="41" fontId="8" fillId="0" borderId="12" xfId="0" applyNumberFormat="1" applyFont="1" applyBorder="1" applyAlignment="1" applyProtection="1">
      <alignment horizontal="center" vertical="center"/>
      <protection/>
    </xf>
    <xf numFmtId="0" fontId="8" fillId="0" borderId="0" xfId="0" applyNumberFormat="1" applyFont="1" applyBorder="1" applyAlignment="1">
      <alignment vertical="center"/>
    </xf>
    <xf numFmtId="0" fontId="8" fillId="0" borderId="29" xfId="0" applyNumberFormat="1" applyFont="1" applyBorder="1" applyAlignment="1">
      <alignment horizontal="centerContinuous" vertical="center"/>
    </xf>
    <xf numFmtId="0" fontId="8" fillId="0" borderId="17" xfId="0" applyNumberFormat="1" applyFont="1" applyBorder="1" applyAlignment="1">
      <alignment horizontal="centerContinuous" vertical="center"/>
    </xf>
    <xf numFmtId="41" fontId="8" fillId="0" borderId="0" xfId="0" applyNumberFormat="1" applyFont="1" applyBorder="1" applyAlignment="1" applyProtection="1">
      <alignment vertical="center"/>
      <protection/>
    </xf>
    <xf numFmtId="0" fontId="8" fillId="0" borderId="14" xfId="0" applyNumberFormat="1" applyFont="1" applyFill="1" applyBorder="1" applyAlignment="1" applyProtection="1">
      <alignment horizontal="centerContinuous" vertical="center"/>
      <protection/>
    </xf>
    <xf numFmtId="0" fontId="61" fillId="0" borderId="14" xfId="0" applyNumberFormat="1" applyFont="1" applyFill="1" applyBorder="1" applyAlignment="1" applyProtection="1">
      <alignment horizontal="centerContinuous" vertical="center"/>
      <protection/>
    </xf>
    <xf numFmtId="0" fontId="8" fillId="0" borderId="0" xfId="0" applyNumberFormat="1" applyFont="1" applyFill="1" applyBorder="1" applyAlignment="1" applyProtection="1">
      <alignment horizontal="distributed" vertical="center"/>
      <protection/>
    </xf>
    <xf numFmtId="0" fontId="8" fillId="0" borderId="11" xfId="0" applyNumberFormat="1" applyFont="1" applyBorder="1" applyAlignment="1">
      <alignment vertical="center"/>
    </xf>
    <xf numFmtId="0" fontId="8" fillId="0" borderId="11" xfId="0" applyNumberFormat="1" applyFont="1" applyBorder="1" applyAlignment="1">
      <alignment horizontal="centerContinuous" vertical="center"/>
    </xf>
    <xf numFmtId="0" fontId="8" fillId="0" borderId="15" xfId="0" applyNumberFormat="1" applyFont="1" applyBorder="1" applyAlignment="1">
      <alignment horizontal="centerContinuous" vertical="center"/>
    </xf>
    <xf numFmtId="41" fontId="8" fillId="0" borderId="11" xfId="0" applyNumberFormat="1" applyFont="1" applyBorder="1" applyAlignment="1" applyProtection="1">
      <alignment vertical="center"/>
      <protection/>
    </xf>
    <xf numFmtId="0" fontId="0" fillId="0" borderId="35" xfId="0" applyFont="1" applyBorder="1" applyAlignment="1">
      <alignment vertical="center"/>
    </xf>
    <xf numFmtId="0" fontId="0" fillId="0" borderId="29" xfId="0" applyFont="1" applyBorder="1" applyAlignment="1">
      <alignment vertical="center"/>
    </xf>
    <xf numFmtId="0" fontId="0" fillId="0" borderId="29" xfId="0" applyFont="1" applyBorder="1" applyAlignment="1">
      <alignment horizontal="centerContinuous" vertical="center"/>
    </xf>
    <xf numFmtId="0" fontId="0" fillId="0" borderId="17" xfId="0" applyFont="1" applyBorder="1" applyAlignment="1">
      <alignment horizontal="centerContinuous" vertical="center"/>
    </xf>
    <xf numFmtId="37" fontId="0" fillId="0" borderId="13" xfId="0" applyNumberFormat="1" applyFont="1" applyBorder="1" applyAlignment="1" applyProtection="1">
      <alignment horizontal="centerContinuous" vertical="center"/>
      <protection/>
    </xf>
    <xf numFmtId="37" fontId="0" fillId="0" borderId="10" xfId="0" applyNumberFormat="1" applyFont="1" applyBorder="1" applyAlignment="1" applyProtection="1">
      <alignment horizontal="right" vertical="center"/>
      <protection/>
    </xf>
    <xf numFmtId="37" fontId="0" fillId="0" borderId="10" xfId="0" applyNumberFormat="1" applyFont="1" applyBorder="1" applyAlignment="1" applyProtection="1" quotePrefix="1">
      <alignment horizontal="right" vertical="center"/>
      <protection/>
    </xf>
    <xf numFmtId="37" fontId="10" fillId="0" borderId="10" xfId="0" applyNumberFormat="1" applyFont="1" applyBorder="1" applyAlignment="1" applyProtection="1" quotePrefix="1">
      <alignment horizontal="right" vertical="center"/>
      <protection/>
    </xf>
    <xf numFmtId="37" fontId="0" fillId="0" borderId="0" xfId="0" applyNumberFormat="1" applyFont="1" applyBorder="1" applyAlignment="1" applyProtection="1">
      <alignment horizontal="right" vertical="center"/>
      <protection/>
    </xf>
    <xf numFmtId="0" fontId="0" fillId="0" borderId="11" xfId="0" applyNumberFormat="1" applyFont="1" applyBorder="1" applyAlignment="1" applyProtection="1">
      <alignment horizontal="center" vertical="center"/>
      <protection/>
    </xf>
    <xf numFmtId="0" fontId="0" fillId="0" borderId="11" xfId="0" applyNumberFormat="1" applyFont="1" applyBorder="1" applyAlignment="1" applyProtection="1">
      <alignment horizontal="distributed" vertical="center"/>
      <protection/>
    </xf>
    <xf numFmtId="0" fontId="0" fillId="0" borderId="15" xfId="0" applyNumberFormat="1" applyFont="1" applyBorder="1" applyAlignment="1" applyProtection="1">
      <alignment horizontal="centerContinuous" vertical="center"/>
      <protection/>
    </xf>
    <xf numFmtId="41" fontId="0" fillId="0" borderId="11" xfId="0" applyNumberFormat="1" applyFont="1" applyBorder="1" applyAlignment="1" applyProtection="1">
      <alignment vertical="center"/>
      <protection/>
    </xf>
    <xf numFmtId="41" fontId="0" fillId="0" borderId="15" xfId="0" applyNumberFormat="1" applyFont="1" applyBorder="1" applyAlignment="1" applyProtection="1">
      <alignment vertical="center"/>
      <protection/>
    </xf>
    <xf numFmtId="41" fontId="0" fillId="0" borderId="16" xfId="0" applyNumberFormat="1" applyFont="1" applyBorder="1" applyAlignment="1" applyProtection="1">
      <alignment horizontal="centerContinuous" vertical="center"/>
      <protection/>
    </xf>
    <xf numFmtId="37" fontId="0" fillId="0" borderId="0" xfId="0" applyNumberFormat="1" applyFont="1" applyBorder="1" applyAlignment="1" applyProtection="1">
      <alignment vertical="center"/>
      <protection/>
    </xf>
    <xf numFmtId="37" fontId="0" fillId="0" borderId="0" xfId="0" applyNumberFormat="1" applyFont="1" applyBorder="1" applyAlignment="1" applyProtection="1">
      <alignment horizontal="left" vertical="center"/>
      <protection/>
    </xf>
    <xf numFmtId="37" fontId="0" fillId="0" borderId="0" xfId="0" applyNumberFormat="1" applyFont="1" applyBorder="1" applyAlignment="1" applyProtection="1">
      <alignment horizontal="centerContinuous" vertical="center"/>
      <protection/>
    </xf>
    <xf numFmtId="0" fontId="8" fillId="0" borderId="32" xfId="0" applyFont="1" applyBorder="1" applyAlignment="1" applyProtection="1">
      <alignment horizontal="right" vertical="center"/>
      <protection/>
    </xf>
    <xf numFmtId="0" fontId="8" fillId="0" borderId="35" xfId="0" applyFont="1" applyBorder="1" applyAlignment="1">
      <alignment vertical="center"/>
    </xf>
    <xf numFmtId="41" fontId="8" fillId="0" borderId="17" xfId="0" applyNumberFormat="1" applyFont="1" applyFill="1" applyBorder="1" applyAlignment="1" applyProtection="1">
      <alignment horizontal="centerContinuous" vertical="center"/>
      <protection/>
    </xf>
    <xf numFmtId="41" fontId="8" fillId="0" borderId="10" xfId="0" applyNumberFormat="1" applyFont="1" applyBorder="1" applyAlignment="1" applyProtection="1">
      <alignment horizontal="centerContinuous" vertical="center"/>
      <protection/>
    </xf>
    <xf numFmtId="41" fontId="8" fillId="0" borderId="14" xfId="0" applyNumberFormat="1" applyFont="1" applyFill="1" applyBorder="1" applyAlignment="1" applyProtection="1">
      <alignment horizontal="centerContinuous" vertical="center"/>
      <protection/>
    </xf>
    <xf numFmtId="0" fontId="8" fillId="0" borderId="10" xfId="0" applyNumberFormat="1" applyFont="1" applyBorder="1" applyAlignment="1" applyProtection="1">
      <alignment horizontal="right" vertical="center"/>
      <protection/>
    </xf>
    <xf numFmtId="41" fontId="8" fillId="0" borderId="11" xfId="0" applyNumberFormat="1" applyFont="1" applyBorder="1" applyAlignment="1">
      <alignment horizontal="centerContinuous" vertical="center"/>
    </xf>
    <xf numFmtId="41" fontId="8" fillId="0" borderId="16" xfId="0" applyNumberFormat="1" applyFont="1" applyBorder="1" applyAlignment="1" applyProtection="1">
      <alignment vertical="center"/>
      <protection/>
    </xf>
    <xf numFmtId="41" fontId="8" fillId="0" borderId="16" xfId="0" applyNumberFormat="1" applyFont="1" applyBorder="1" applyAlignment="1" applyProtection="1">
      <alignment horizontal="centerContinuous" vertical="center"/>
      <protection/>
    </xf>
    <xf numFmtId="0" fontId="8" fillId="0" borderId="0" xfId="0" applyFont="1" applyAlignment="1">
      <alignment horizontal="left" vertical="center"/>
    </xf>
    <xf numFmtId="0" fontId="8" fillId="0" borderId="29" xfId="0" applyFont="1" applyBorder="1" applyAlignment="1">
      <alignment horizontal="left" vertical="center"/>
    </xf>
    <xf numFmtId="0" fontId="9" fillId="0" borderId="0" xfId="0" applyFont="1" applyBorder="1" applyAlignment="1" applyProtection="1">
      <alignment horizontal="right" vertical="center"/>
      <protection/>
    </xf>
    <xf numFmtId="0" fontId="9" fillId="0" borderId="0" xfId="0" applyFont="1" applyBorder="1" applyAlignment="1">
      <alignment vertical="center"/>
    </xf>
    <xf numFmtId="38" fontId="8" fillId="0" borderId="14" xfId="51" applyFont="1" applyBorder="1" applyAlignment="1" applyProtection="1">
      <alignment horizontal="centerContinuous" vertical="center"/>
      <protection/>
    </xf>
    <xf numFmtId="38" fontId="8" fillId="0" borderId="0" xfId="51" applyFont="1" applyBorder="1" applyAlignment="1">
      <alignment horizontal="left" vertical="center"/>
    </xf>
    <xf numFmtId="0" fontId="8" fillId="0" borderId="10" xfId="0" applyNumberFormat="1" applyFont="1" applyBorder="1" applyAlignment="1" applyProtection="1">
      <alignment horizontal="center" vertical="center"/>
      <protection/>
    </xf>
    <xf numFmtId="1" fontId="8" fillId="0" borderId="11" xfId="0" applyNumberFormat="1" applyFont="1" applyBorder="1" applyAlignment="1" applyProtection="1">
      <alignment vertical="center"/>
      <protection/>
    </xf>
    <xf numFmtId="188" fontId="8" fillId="0" borderId="0" xfId="0" applyNumberFormat="1" applyFont="1" applyAlignment="1">
      <alignment vertical="center"/>
    </xf>
    <xf numFmtId="188" fontId="8" fillId="0" borderId="32" xfId="0" applyNumberFormat="1" applyFont="1" applyBorder="1" applyAlignment="1" applyProtection="1">
      <alignment horizontal="right" vertical="center"/>
      <protection/>
    </xf>
    <xf numFmtId="0" fontId="8" fillId="0" borderId="19" xfId="0" applyFont="1" applyBorder="1" applyAlignment="1" applyProtection="1">
      <alignment vertical="center" wrapText="1"/>
      <protection/>
    </xf>
    <xf numFmtId="188" fontId="11" fillId="0" borderId="18" xfId="0" applyNumberFormat="1" applyFont="1" applyBorder="1" applyAlignment="1" applyProtection="1">
      <alignment vertical="center" wrapText="1"/>
      <protection/>
    </xf>
    <xf numFmtId="0" fontId="12" fillId="0" borderId="33" xfId="0" applyFont="1" applyBorder="1" applyAlignment="1">
      <alignment horizontal="center" vertical="center" wrapText="1"/>
    </xf>
    <xf numFmtId="188" fontId="8" fillId="0" borderId="0" xfId="0" applyNumberFormat="1" applyFont="1" applyBorder="1" applyAlignment="1" applyProtection="1">
      <alignment vertical="center"/>
      <protection/>
    </xf>
    <xf numFmtId="49" fontId="8" fillId="0" borderId="14" xfId="0" applyNumberFormat="1" applyFont="1" applyBorder="1" applyAlignment="1" applyProtection="1">
      <alignment horizontal="right" vertical="center"/>
      <protection/>
    </xf>
    <xf numFmtId="176" fontId="5" fillId="0" borderId="0" xfId="0" applyNumberFormat="1" applyFont="1" applyFill="1" applyBorder="1" applyAlignment="1">
      <alignment/>
    </xf>
    <xf numFmtId="176" fontId="5" fillId="0" borderId="0" xfId="65" applyNumberFormat="1" applyFont="1" applyBorder="1" applyAlignment="1" applyProtection="1">
      <alignment horizontal="right"/>
      <protection/>
    </xf>
    <xf numFmtId="176" fontId="5" fillId="0" borderId="0" xfId="0" applyNumberFormat="1" applyFont="1" applyBorder="1" applyAlignment="1" applyProtection="1">
      <alignment/>
      <protection/>
    </xf>
    <xf numFmtId="177" fontId="8" fillId="0" borderId="0" xfId="0" applyNumberFormat="1" applyFont="1" applyBorder="1" applyAlignment="1" applyProtection="1">
      <alignment vertical="center"/>
      <protection/>
    </xf>
    <xf numFmtId="176" fontId="0" fillId="0" borderId="0" xfId="0" applyNumberFormat="1" applyFont="1" applyBorder="1" applyAlignment="1">
      <alignment/>
    </xf>
    <xf numFmtId="176" fontId="5" fillId="0" borderId="0" xfId="65" applyNumberFormat="1" applyFont="1" applyBorder="1" applyProtection="1">
      <alignment/>
      <protection/>
    </xf>
    <xf numFmtId="185" fontId="5" fillId="0" borderId="0" xfId="51" applyNumberFormat="1" applyFont="1" applyFill="1" applyAlignment="1">
      <alignment horizontal="right"/>
    </xf>
    <xf numFmtId="49" fontId="6" fillId="0" borderId="14" xfId="0" applyNumberFormat="1" applyFont="1" applyBorder="1" applyAlignment="1" applyProtection="1">
      <alignment horizontal="right" vertical="center"/>
      <protection/>
    </xf>
    <xf numFmtId="189" fontId="8" fillId="0" borderId="16" xfId="0" applyNumberFormat="1" applyFont="1" applyBorder="1" applyAlignment="1" applyProtection="1">
      <alignment vertical="center"/>
      <protection/>
    </xf>
    <xf numFmtId="189" fontId="8" fillId="0" borderId="11" xfId="0" applyNumberFormat="1" applyFont="1" applyBorder="1" applyAlignment="1" applyProtection="1">
      <alignment vertical="center"/>
      <protection/>
    </xf>
    <xf numFmtId="188" fontId="8" fillId="0" borderId="11" xfId="0" applyNumberFormat="1" applyFont="1" applyBorder="1" applyAlignment="1" applyProtection="1">
      <alignment vertical="center"/>
      <protection/>
    </xf>
    <xf numFmtId="188" fontId="5" fillId="0" borderId="11" xfId="0" applyNumberFormat="1" applyFont="1" applyBorder="1" applyAlignment="1" applyProtection="1">
      <alignment/>
      <protection/>
    </xf>
    <xf numFmtId="0" fontId="5" fillId="0" borderId="11" xfId="0" applyFont="1" applyBorder="1" applyAlignment="1">
      <alignment/>
    </xf>
    <xf numFmtId="188" fontId="8" fillId="0" borderId="0" xfId="0" applyNumberFormat="1" applyFont="1" applyBorder="1" applyAlignment="1">
      <alignment vertical="center"/>
    </xf>
    <xf numFmtId="180" fontId="6" fillId="0" borderId="0" xfId="0" applyNumberFormat="1" applyFont="1" applyBorder="1" applyAlignment="1" applyProtection="1">
      <alignment horizontal="right" vertical="center"/>
      <protection/>
    </xf>
    <xf numFmtId="180" fontId="6" fillId="0" borderId="0" xfId="0" applyNumberFormat="1" applyFont="1" applyFill="1" applyBorder="1" applyAlignment="1" applyProtection="1">
      <alignment horizontal="right" vertical="center"/>
      <protection/>
    </xf>
    <xf numFmtId="41" fontId="6" fillId="0" borderId="0" xfId="0" applyNumberFormat="1" applyFont="1" applyBorder="1" applyAlignment="1" applyProtection="1">
      <alignment horizontal="right" vertical="center"/>
      <protection/>
    </xf>
    <xf numFmtId="182" fontId="6" fillId="0" borderId="0" xfId="0" applyNumberFormat="1" applyFont="1" applyAlignment="1">
      <alignment vertical="center"/>
    </xf>
    <xf numFmtId="0" fontId="10" fillId="0" borderId="10" xfId="0" applyNumberFormat="1" applyFont="1" applyFill="1" applyBorder="1" applyAlignment="1" applyProtection="1">
      <alignment horizontal="center" vertical="center"/>
      <protection/>
    </xf>
    <xf numFmtId="0" fontId="12" fillId="0" borderId="0" xfId="0" applyFont="1" applyAlignment="1">
      <alignment wrapText="1"/>
    </xf>
    <xf numFmtId="0" fontId="10" fillId="0" borderId="10" xfId="0" applyFont="1" applyBorder="1" applyAlignment="1" quotePrefix="1">
      <alignment horizontal="right" vertical="center"/>
    </xf>
    <xf numFmtId="41" fontId="5" fillId="0" borderId="0" xfId="0" applyNumberFormat="1" applyFont="1" applyFill="1" applyBorder="1" applyAlignment="1">
      <alignment horizontal="right"/>
    </xf>
    <xf numFmtId="41" fontId="0" fillId="0" borderId="0" xfId="0" applyNumberFormat="1" applyFont="1" applyAlignment="1">
      <alignment horizontal="right"/>
    </xf>
    <xf numFmtId="41" fontId="0" fillId="0" borderId="0" xfId="0" applyNumberFormat="1" applyFont="1" applyFill="1" applyAlignment="1">
      <alignment horizontal="right"/>
    </xf>
    <xf numFmtId="182" fontId="8" fillId="0" borderId="0" xfId="0" applyNumberFormat="1" applyFont="1" applyFill="1" applyBorder="1" applyAlignment="1">
      <alignment horizontal="right" vertical="center"/>
    </xf>
    <xf numFmtId="0" fontId="10" fillId="0" borderId="0" xfId="0" applyNumberFormat="1" applyFont="1" applyBorder="1" applyAlignment="1" applyProtection="1">
      <alignment horizontal="right" vertical="center"/>
      <protection/>
    </xf>
    <xf numFmtId="38" fontId="6" fillId="0" borderId="0" xfId="51" applyFont="1" applyFill="1" applyBorder="1" applyAlignment="1">
      <alignment horizontal="left" vertical="center"/>
    </xf>
    <xf numFmtId="38" fontId="6" fillId="0" borderId="14" xfId="51" applyFont="1" applyFill="1" applyBorder="1" applyAlignment="1" applyProtection="1">
      <alignment horizontal="centerContinuous" vertical="center"/>
      <protection/>
    </xf>
    <xf numFmtId="0" fontId="6" fillId="0" borderId="10" xfId="0" applyNumberFormat="1" applyFont="1" applyFill="1" applyBorder="1" applyAlignment="1" applyProtection="1">
      <alignment horizontal="center" vertical="center"/>
      <protection/>
    </xf>
    <xf numFmtId="37" fontId="5" fillId="0" borderId="0" xfId="51" applyNumberFormat="1" applyFont="1" applyFill="1" applyAlignment="1">
      <alignment horizontal="right"/>
    </xf>
    <xf numFmtId="185" fontId="62" fillId="0" borderId="0" xfId="51" applyNumberFormat="1" applyFont="1" applyFill="1" applyAlignment="1">
      <alignment/>
    </xf>
    <xf numFmtId="177" fontId="0" fillId="0" borderId="10" xfId="0" applyNumberFormat="1" applyFont="1" applyFill="1" applyBorder="1" applyAlignment="1" applyProtection="1">
      <alignment horizontal="right" vertical="center"/>
      <protection/>
    </xf>
    <xf numFmtId="182" fontId="0" fillId="0" borderId="0" xfId="0" applyNumberFormat="1" applyFill="1" applyAlignment="1">
      <alignment/>
    </xf>
    <xf numFmtId="0" fontId="0" fillId="0" borderId="0" xfId="0" applyFont="1" applyFill="1" applyBorder="1" applyAlignment="1" applyProtection="1">
      <alignment horizontal="distributed" vertical="center"/>
      <protection/>
    </xf>
    <xf numFmtId="0" fontId="0" fillId="0" borderId="36"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0" xfId="0" applyFont="1" applyBorder="1" applyAlignment="1">
      <alignment horizontal="center" vertical="center"/>
    </xf>
    <xf numFmtId="0" fontId="0" fillId="0" borderId="10" xfId="0" applyFont="1" applyBorder="1" applyAlignment="1">
      <alignment horizontal="center" vertical="center"/>
    </xf>
    <xf numFmtId="176" fontId="6" fillId="0" borderId="10" xfId="0" applyNumberFormat="1" applyFont="1" applyFill="1" applyBorder="1" applyAlignment="1" applyProtection="1">
      <alignment vertical="center"/>
      <protection/>
    </xf>
    <xf numFmtId="176" fontId="6" fillId="0" borderId="0" xfId="0" applyNumberFormat="1" applyFont="1" applyFill="1" applyBorder="1" applyAlignment="1" applyProtection="1">
      <alignment vertical="center"/>
      <protection/>
    </xf>
    <xf numFmtId="176" fontId="6" fillId="0" borderId="0" xfId="0" applyNumberFormat="1" applyFont="1" applyFill="1" applyBorder="1" applyAlignment="1" applyProtection="1">
      <alignment horizontal="right" vertical="center"/>
      <protection/>
    </xf>
    <xf numFmtId="177" fontId="6" fillId="0"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14" xfId="0" applyFont="1" applyFill="1" applyBorder="1" applyAlignment="1" applyProtection="1">
      <alignment horizontal="distributed" vertical="center"/>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lignment vertical="center"/>
    </xf>
    <xf numFmtId="0" fontId="8" fillId="0" borderId="14"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distributed" vertical="center"/>
      <protection/>
    </xf>
    <xf numFmtId="0" fontId="9" fillId="0" borderId="0" xfId="0" applyFont="1" applyFill="1" applyBorder="1" applyAlignment="1" applyProtection="1">
      <alignment horizontal="center" vertical="center"/>
      <protection/>
    </xf>
    <xf numFmtId="0" fontId="8" fillId="0" borderId="10"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16" fillId="0" borderId="0" xfId="0" applyFont="1" applyFill="1" applyBorder="1" applyAlignment="1" applyProtection="1">
      <alignment horizontal="distributed" vertical="center"/>
      <protection/>
    </xf>
    <xf numFmtId="0" fontId="16" fillId="0" borderId="0" xfId="0" applyFont="1" applyFill="1" applyBorder="1" applyAlignment="1">
      <alignment vertical="center"/>
    </xf>
    <xf numFmtId="41" fontId="8" fillId="0" borderId="0" xfId="0" applyNumberFormat="1" applyFont="1" applyFill="1" applyBorder="1" applyAlignment="1" applyProtection="1">
      <alignment horizontal="right" vertical="center"/>
      <protection/>
    </xf>
    <xf numFmtId="0" fontId="11" fillId="0" borderId="0" xfId="0" applyFont="1" applyFill="1" applyBorder="1" applyAlignment="1" applyProtection="1">
      <alignment horizontal="center" vertical="center"/>
      <protection/>
    </xf>
    <xf numFmtId="0" fontId="12" fillId="0" borderId="0" xfId="0" applyFont="1" applyBorder="1" applyAlignment="1" applyProtection="1">
      <alignment horizontal="left"/>
      <protection/>
    </xf>
    <xf numFmtId="0" fontId="0" fillId="0" borderId="0" xfId="0" applyFont="1" applyAlignment="1">
      <alignment horizontal="center"/>
    </xf>
    <xf numFmtId="0" fontId="8" fillId="0" borderId="14" xfId="0" applyFont="1" applyFill="1" applyBorder="1" applyAlignment="1" applyProtection="1">
      <alignment horizontal="center" vertical="center"/>
      <protection/>
    </xf>
    <xf numFmtId="0" fontId="5" fillId="0" borderId="0" xfId="0" applyFont="1" applyAlignment="1">
      <alignment/>
    </xf>
    <xf numFmtId="182" fontId="63" fillId="0" borderId="0" xfId="0" applyNumberFormat="1" applyFont="1" applyFill="1" applyAlignment="1">
      <alignment/>
    </xf>
    <xf numFmtId="196" fontId="8" fillId="0" borderId="0" xfId="0" applyNumberFormat="1" applyFont="1" applyAlignment="1">
      <alignment horizontal="right" vertical="center"/>
    </xf>
    <xf numFmtId="196" fontId="8" fillId="0" borderId="0" xfId="51" applyNumberFormat="1" applyFont="1" applyBorder="1" applyAlignment="1">
      <alignment vertical="center"/>
    </xf>
    <xf numFmtId="196" fontId="8" fillId="0" borderId="0" xfId="51" applyNumberFormat="1" applyFont="1" applyFill="1" applyBorder="1" applyAlignment="1" applyProtection="1">
      <alignment horizontal="right" vertical="center"/>
      <protection/>
    </xf>
    <xf numFmtId="182" fontId="0" fillId="0" borderId="0" xfId="0" applyNumberFormat="1" applyBorder="1" applyAlignment="1">
      <alignment/>
    </xf>
    <xf numFmtId="182" fontId="6" fillId="0" borderId="0" xfId="0" applyNumberFormat="1" applyFont="1" applyFill="1" applyBorder="1" applyAlignment="1" applyProtection="1">
      <alignment vertical="center"/>
      <protection/>
    </xf>
    <xf numFmtId="182" fontId="10" fillId="0" borderId="0" xfId="0" applyNumberFormat="1" applyFont="1" applyAlignment="1">
      <alignment/>
    </xf>
    <xf numFmtId="182" fontId="11" fillId="0" borderId="0" xfId="0" applyNumberFormat="1" applyFont="1" applyBorder="1" applyAlignment="1" applyProtection="1">
      <alignment horizontal="center" vertical="center" shrinkToFit="1"/>
      <protection/>
    </xf>
    <xf numFmtId="193" fontId="0" fillId="0" borderId="0" xfId="0" applyNumberFormat="1" applyFont="1" applyFill="1" applyBorder="1" applyAlignment="1" applyProtection="1">
      <alignment vertical="center"/>
      <protection/>
    </xf>
    <xf numFmtId="41" fontId="0" fillId="0" borderId="0" xfId="51" applyNumberFormat="1" applyFont="1" applyFill="1" applyBorder="1" applyAlignment="1" applyProtection="1">
      <alignment vertical="center"/>
      <protection/>
    </xf>
    <xf numFmtId="0" fontId="10" fillId="0" borderId="14" xfId="0" applyFont="1" applyFill="1" applyBorder="1" applyAlignment="1">
      <alignment/>
    </xf>
    <xf numFmtId="41" fontId="10" fillId="0" borderId="0" xfId="0" applyNumberFormat="1" applyFont="1" applyFill="1" applyBorder="1" applyAlignment="1" applyProtection="1">
      <alignment vertical="center"/>
      <protection/>
    </xf>
    <xf numFmtId="49" fontId="10" fillId="0" borderId="10" xfId="0" applyNumberFormat="1" applyFont="1" applyFill="1" applyBorder="1" applyAlignment="1" applyProtection="1">
      <alignment horizontal="center" vertical="center"/>
      <protection/>
    </xf>
    <xf numFmtId="177" fontId="17" fillId="0" borderId="0" xfId="62" applyNumberFormat="1" applyFont="1" applyAlignment="1">
      <alignment/>
      <protection/>
    </xf>
    <xf numFmtId="197" fontId="17" fillId="0" borderId="0" xfId="62" applyNumberFormat="1" applyFont="1" applyAlignment="1">
      <alignment/>
      <protection/>
    </xf>
    <xf numFmtId="197" fontId="21" fillId="0" borderId="0" xfId="62" applyNumberFormat="1" applyFont="1" applyAlignment="1">
      <alignment/>
      <protection/>
    </xf>
    <xf numFmtId="197" fontId="21" fillId="0" borderId="0" xfId="62" applyNumberFormat="1" applyFont="1" applyBorder="1" applyAlignment="1">
      <alignment/>
      <protection/>
    </xf>
    <xf numFmtId="197" fontId="17" fillId="0" borderId="0" xfId="62" applyNumberFormat="1" applyFont="1" applyBorder="1" applyAlignment="1">
      <alignment/>
      <protection/>
    </xf>
    <xf numFmtId="0" fontId="13" fillId="0" borderId="12" xfId="0" applyFont="1" applyBorder="1" applyAlignment="1" applyProtection="1">
      <alignment horizontal="center" vertical="center" shrinkToFit="1"/>
      <protection/>
    </xf>
    <xf numFmtId="177" fontId="0" fillId="0" borderId="10" xfId="51" applyNumberFormat="1" applyFont="1" applyFill="1" applyBorder="1" applyAlignment="1">
      <alignment/>
    </xf>
    <xf numFmtId="177" fontId="0" fillId="0" borderId="0" xfId="51" applyNumberFormat="1" applyFont="1" applyFill="1" applyBorder="1" applyAlignment="1">
      <alignment/>
    </xf>
    <xf numFmtId="176" fontId="0" fillId="0" borderId="0" xfId="51" applyNumberFormat="1" applyFont="1" applyFill="1" applyBorder="1" applyAlignment="1">
      <alignment/>
    </xf>
    <xf numFmtId="176" fontId="0" fillId="0" borderId="0" xfId="51" applyNumberFormat="1" applyFont="1" applyFill="1" applyBorder="1" applyAlignment="1" quotePrefix="1">
      <alignment/>
    </xf>
    <xf numFmtId="177" fontId="0" fillId="0" borderId="0" xfId="51" applyNumberFormat="1" applyFont="1" applyFill="1" applyBorder="1" applyAlignment="1" quotePrefix="1">
      <alignment/>
    </xf>
    <xf numFmtId="38" fontId="0" fillId="0" borderId="0" xfId="51" applyFont="1" applyFill="1" applyBorder="1" applyAlignment="1">
      <alignment/>
    </xf>
    <xf numFmtId="183" fontId="0" fillId="0" borderId="0" xfId="51" applyNumberFormat="1" applyFont="1" applyFill="1" applyBorder="1" applyAlignment="1" quotePrefix="1">
      <alignment/>
    </xf>
    <xf numFmtId="41" fontId="0" fillId="0" borderId="0" xfId="51" applyNumberFormat="1" applyFont="1" applyFill="1" applyBorder="1" applyAlignment="1">
      <alignment/>
    </xf>
    <xf numFmtId="0" fontId="18" fillId="0" borderId="0" xfId="0" applyFont="1" applyBorder="1" applyAlignment="1" applyProtection="1">
      <alignment horizontal="center" vertical="center"/>
      <protection/>
    </xf>
    <xf numFmtId="0" fontId="18" fillId="0" borderId="0" xfId="0" applyFont="1" applyAlignment="1">
      <alignment vertical="center"/>
    </xf>
    <xf numFmtId="41" fontId="0" fillId="0" borderId="0" xfId="0" applyNumberFormat="1" applyAlignment="1">
      <alignment/>
    </xf>
    <xf numFmtId="41" fontId="5" fillId="0" borderId="0" xfId="0" applyNumberFormat="1" applyFont="1" applyBorder="1" applyAlignment="1">
      <alignment/>
    </xf>
    <xf numFmtId="41" fontId="5" fillId="0" borderId="0" xfId="0" applyNumberFormat="1" applyFont="1" applyAlignment="1">
      <alignment/>
    </xf>
    <xf numFmtId="41" fontId="5" fillId="0" borderId="0" xfId="0" applyNumberFormat="1" applyFont="1" applyFill="1" applyBorder="1" applyAlignment="1">
      <alignment/>
    </xf>
    <xf numFmtId="41" fontId="8" fillId="0" borderId="0" xfId="0" applyNumberFormat="1" applyFont="1" applyAlignment="1" applyProtection="1">
      <alignment vertical="center"/>
      <protection/>
    </xf>
    <xf numFmtId="41" fontId="0" fillId="0" borderId="0" xfId="0" applyNumberFormat="1" applyFont="1" applyAlignment="1" applyProtection="1">
      <alignment vertical="center"/>
      <protection/>
    </xf>
    <xf numFmtId="41" fontId="0" fillId="0" borderId="0" xfId="0" applyNumberFormat="1" applyFont="1" applyBorder="1" applyAlignment="1">
      <alignment/>
    </xf>
    <xf numFmtId="41" fontId="8" fillId="0" borderId="0" xfId="0" applyNumberFormat="1" applyFont="1" applyBorder="1" applyAlignment="1">
      <alignment vertical="center"/>
    </xf>
    <xf numFmtId="41" fontId="5" fillId="0" borderId="0" xfId="0" applyNumberFormat="1" applyFont="1" applyAlignment="1">
      <alignment horizontal="left"/>
    </xf>
    <xf numFmtId="41" fontId="10" fillId="0" borderId="0" xfId="0" applyNumberFormat="1" applyFont="1" applyFill="1" applyAlignment="1">
      <alignment horizontal="right"/>
    </xf>
    <xf numFmtId="41" fontId="10" fillId="0" borderId="0" xfId="0" applyNumberFormat="1" applyFont="1" applyAlignment="1">
      <alignment/>
    </xf>
    <xf numFmtId="41" fontId="8" fillId="0" borderId="0" xfId="0" applyNumberFormat="1" applyFont="1" applyFill="1" applyBorder="1" applyAlignment="1">
      <alignment vertical="center"/>
    </xf>
    <xf numFmtId="0" fontId="0" fillId="0" borderId="16" xfId="0" applyBorder="1" applyAlignment="1">
      <alignment/>
    </xf>
    <xf numFmtId="57" fontId="8" fillId="0" borderId="0" xfId="0" applyNumberFormat="1" applyFont="1" applyBorder="1" applyAlignment="1" applyProtection="1">
      <alignment horizontal="left" vertical="center"/>
      <protection/>
    </xf>
    <xf numFmtId="57" fontId="8" fillId="0" borderId="0" xfId="0" applyNumberFormat="1" applyFont="1" applyBorder="1" applyAlignment="1" applyProtection="1" quotePrefix="1">
      <alignment horizontal="right" vertical="center"/>
      <protection/>
    </xf>
    <xf numFmtId="57" fontId="8" fillId="0" borderId="14" xfId="0" applyNumberFormat="1" applyFont="1" applyBorder="1" applyAlignment="1" applyProtection="1" quotePrefix="1">
      <alignment horizontal="right" vertical="center"/>
      <protection/>
    </xf>
    <xf numFmtId="57" fontId="8" fillId="0" borderId="14" xfId="0" applyNumberFormat="1" applyFont="1" applyBorder="1" applyAlignment="1" applyProtection="1">
      <alignment horizontal="right" vertical="center"/>
      <protection/>
    </xf>
    <xf numFmtId="0" fontId="8" fillId="0" borderId="10" xfId="0" applyNumberFormat="1" applyFont="1" applyBorder="1" applyAlignment="1" applyProtection="1" quotePrefix="1">
      <alignment horizontal="right" vertical="center"/>
      <protection/>
    </xf>
    <xf numFmtId="41" fontId="5" fillId="0" borderId="0" xfId="51" applyNumberFormat="1" applyFont="1" applyFill="1" applyBorder="1" applyAlignment="1">
      <alignment/>
    </xf>
    <xf numFmtId="41" fontId="5" fillId="0" borderId="0" xfId="51" applyNumberFormat="1" applyFont="1" applyFill="1" applyAlignment="1">
      <alignment/>
    </xf>
    <xf numFmtId="57" fontId="10" fillId="0" borderId="0" xfId="0" applyNumberFormat="1" applyFont="1" applyBorder="1" applyAlignment="1" applyProtection="1" quotePrefix="1">
      <alignment horizontal="right" vertical="center"/>
      <protection/>
    </xf>
    <xf numFmtId="57" fontId="10" fillId="0" borderId="14" xfId="0" applyNumberFormat="1" applyFont="1" applyBorder="1" applyAlignment="1" applyProtection="1">
      <alignment horizontal="right" vertical="center"/>
      <protection/>
    </xf>
    <xf numFmtId="41" fontId="10" fillId="0" borderId="0" xfId="51" applyNumberFormat="1" applyFont="1" applyFill="1" applyBorder="1" applyAlignment="1">
      <alignment/>
    </xf>
    <xf numFmtId="41" fontId="10" fillId="0" borderId="0" xfId="51" applyNumberFormat="1" applyFont="1" applyFill="1" applyAlignment="1">
      <alignment/>
    </xf>
    <xf numFmtId="0" fontId="10" fillId="0" borderId="10" xfId="0" applyNumberFormat="1" applyFont="1" applyBorder="1" applyAlignment="1" applyProtection="1" quotePrefix="1">
      <alignment horizontal="right" vertical="center"/>
      <protection/>
    </xf>
    <xf numFmtId="49" fontId="0" fillId="0" borderId="0" xfId="0" applyNumberFormat="1" applyFont="1" applyBorder="1" applyAlignment="1" applyProtection="1">
      <alignment horizontal="center" vertical="center"/>
      <protection/>
    </xf>
    <xf numFmtId="41" fontId="0" fillId="0" borderId="10" xfId="0" applyNumberFormat="1" applyFont="1" applyFill="1" applyBorder="1" applyAlignment="1" applyProtection="1">
      <alignment vertical="center"/>
      <protection/>
    </xf>
    <xf numFmtId="37" fontId="0" fillId="0" borderId="10" xfId="0" applyNumberFormat="1" applyFont="1" applyBorder="1" applyAlignment="1" applyProtection="1" quotePrefix="1">
      <alignment horizontal="centerContinuous" vertical="center"/>
      <protection/>
    </xf>
    <xf numFmtId="41" fontId="0" fillId="0" borderId="0" xfId="0" applyNumberFormat="1" applyFont="1" applyFill="1" applyAlignment="1">
      <alignment horizontal="distributed" vertical="center"/>
    </xf>
    <xf numFmtId="0" fontId="13" fillId="0" borderId="10" xfId="0" applyFont="1" applyBorder="1" applyAlignment="1" applyProtection="1">
      <alignment horizontal="center" vertical="center"/>
      <protection/>
    </xf>
    <xf numFmtId="0" fontId="13" fillId="0" borderId="10" xfId="0" applyFont="1" applyBorder="1" applyAlignment="1" applyProtection="1">
      <alignment horizontal="centerContinuous" vertical="center"/>
      <protection/>
    </xf>
    <xf numFmtId="0" fontId="0" fillId="0" borderId="0" xfId="0" applyFont="1" applyBorder="1" applyAlignment="1" applyProtection="1">
      <alignment vertical="center"/>
      <protection/>
    </xf>
    <xf numFmtId="0" fontId="0" fillId="0" borderId="10" xfId="0" applyFont="1" applyBorder="1" applyAlignment="1" applyProtection="1">
      <alignment horizontal="centerContinuous" vertical="center"/>
      <protection/>
    </xf>
    <xf numFmtId="0" fontId="10" fillId="0" borderId="0" xfId="0" applyFont="1" applyBorder="1" applyAlignment="1">
      <alignment vertical="center"/>
    </xf>
    <xf numFmtId="41" fontId="10" fillId="0" borderId="10" xfId="0" applyNumberFormat="1" applyFont="1" applyFill="1" applyBorder="1" applyAlignment="1" applyProtection="1">
      <alignment vertical="center"/>
      <protection/>
    </xf>
    <xf numFmtId="41" fontId="10" fillId="0" borderId="0" xfId="0" applyNumberFormat="1" applyFont="1" applyFill="1" applyAlignment="1">
      <alignment horizontal="distributed" vertical="center"/>
    </xf>
    <xf numFmtId="0" fontId="10" fillId="0" borderId="10" xfId="0" applyFont="1" applyBorder="1" applyAlignment="1">
      <alignment horizontal="centerContinuous" vertical="center"/>
    </xf>
    <xf numFmtId="41" fontId="0" fillId="0" borderId="10" xfId="0" applyNumberFormat="1" applyFont="1" applyFill="1" applyBorder="1" applyAlignment="1" applyProtection="1">
      <alignment horizontal="right" vertical="center"/>
      <protection/>
    </xf>
    <xf numFmtId="41" fontId="63" fillId="0" borderId="0" xfId="0" applyNumberFormat="1" applyFont="1" applyAlignment="1">
      <alignment/>
    </xf>
    <xf numFmtId="37" fontId="5" fillId="0" borderId="0" xfId="0" applyNumberFormat="1" applyFont="1" applyBorder="1" applyAlignment="1" applyProtection="1">
      <alignment/>
      <protection/>
    </xf>
    <xf numFmtId="37" fontId="5" fillId="0" borderId="0" xfId="0" applyNumberFormat="1" applyFont="1" applyBorder="1" applyAlignment="1" applyProtection="1">
      <alignment horizontal="left"/>
      <protection/>
    </xf>
    <xf numFmtId="37" fontId="5" fillId="0" borderId="0" xfId="0" applyNumberFormat="1" applyFont="1" applyBorder="1" applyAlignment="1" applyProtection="1">
      <alignment horizontal="centerContinuous"/>
      <protection/>
    </xf>
    <xf numFmtId="41" fontId="6" fillId="0" borderId="0" xfId="0" applyNumberFormat="1" applyFont="1" applyAlignment="1">
      <alignment vertical="center"/>
    </xf>
    <xf numFmtId="41" fontId="6" fillId="0" borderId="0" xfId="0" applyNumberFormat="1" applyFont="1" applyBorder="1" applyAlignment="1" applyProtection="1">
      <alignment horizontal="left" vertical="center"/>
      <protection/>
    </xf>
    <xf numFmtId="41" fontId="8" fillId="0" borderId="0" xfId="0" applyNumberFormat="1" applyFont="1" applyAlignment="1" applyProtection="1">
      <alignment horizontal="left" vertical="center"/>
      <protection/>
    </xf>
    <xf numFmtId="0" fontId="8" fillId="0" borderId="0" xfId="0" applyNumberFormat="1" applyFont="1" applyBorder="1" applyAlignment="1" applyProtection="1">
      <alignment horizontal="distributed" vertical="center"/>
      <protection/>
    </xf>
    <xf numFmtId="0" fontId="8" fillId="0" borderId="0" xfId="0" applyFont="1" applyAlignment="1" applyProtection="1">
      <alignment horizontal="left" vertical="center"/>
      <protection/>
    </xf>
    <xf numFmtId="38" fontId="5" fillId="0" borderId="0" xfId="51" applyFont="1" applyAlignment="1">
      <alignment/>
    </xf>
    <xf numFmtId="0" fontId="11" fillId="0" borderId="0" xfId="0" applyFont="1" applyBorder="1" applyAlignment="1">
      <alignment vertical="center"/>
    </xf>
    <xf numFmtId="185" fontId="10" fillId="0" borderId="0" xfId="51" applyNumberFormat="1" applyFont="1" applyFill="1" applyAlignment="1">
      <alignment/>
    </xf>
    <xf numFmtId="188" fontId="0" fillId="0" borderId="0" xfId="0" applyNumberFormat="1" applyAlignment="1">
      <alignment/>
    </xf>
    <xf numFmtId="57" fontId="0" fillId="0" borderId="0" xfId="0" applyNumberFormat="1" applyAlignment="1">
      <alignment/>
    </xf>
    <xf numFmtId="181" fontId="0" fillId="0" borderId="0" xfId="0" applyNumberFormat="1" applyAlignment="1">
      <alignment/>
    </xf>
    <xf numFmtId="177" fontId="0" fillId="0" borderId="0" xfId="0" applyNumberFormat="1" applyAlignment="1">
      <alignment/>
    </xf>
    <xf numFmtId="178" fontId="6" fillId="0" borderId="10" xfId="0" applyNumberFormat="1" applyFont="1" applyBorder="1" applyAlignment="1">
      <alignment horizontal="center" vertical="center"/>
    </xf>
    <xf numFmtId="0" fontId="0" fillId="0" borderId="0" xfId="0" applyBorder="1" applyAlignment="1">
      <alignment horizontal="center" vertical="center"/>
    </xf>
    <xf numFmtId="0" fontId="8" fillId="0" borderId="37" xfId="0" applyFont="1" applyBorder="1" applyAlignment="1">
      <alignment horizontal="center"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8" fillId="0" borderId="34" xfId="0" applyFont="1" applyBorder="1" applyAlignment="1" applyProtection="1">
      <alignment horizontal="center" vertical="center"/>
      <protection/>
    </xf>
    <xf numFmtId="0" fontId="8" fillId="0" borderId="12" xfId="0" applyFont="1" applyBorder="1" applyAlignment="1" applyProtection="1">
      <alignment horizontal="center" vertical="center"/>
      <protection/>
    </xf>
    <xf numFmtId="0" fontId="8" fillId="0" borderId="35" xfId="0" applyFont="1" applyBorder="1" applyAlignment="1" applyProtection="1">
      <alignment horizontal="center" vertical="center"/>
      <protection/>
    </xf>
    <xf numFmtId="0" fontId="0" fillId="0" borderId="38" xfId="0" applyBorder="1" applyAlignment="1">
      <alignment horizontal="center" vertical="center"/>
    </xf>
    <xf numFmtId="0" fontId="0" fillId="0" borderId="39" xfId="0" applyBorder="1" applyAlignment="1">
      <alignment horizontal="center" vertical="center"/>
    </xf>
    <xf numFmtId="0" fontId="8" fillId="0" borderId="40" xfId="0" applyFont="1" applyBorder="1" applyAlignment="1" applyProtection="1">
      <alignment horizontal="center" vertical="center"/>
      <protection/>
    </xf>
    <xf numFmtId="0" fontId="0" fillId="0" borderId="10" xfId="0" applyBorder="1" applyAlignment="1">
      <alignment horizontal="center" vertical="center"/>
    </xf>
    <xf numFmtId="0" fontId="0" fillId="0" borderId="16" xfId="0" applyBorder="1" applyAlignment="1">
      <alignment horizontal="center" vertical="center"/>
    </xf>
    <xf numFmtId="0" fontId="8" fillId="0" borderId="31" xfId="0" applyFont="1" applyBorder="1" applyAlignment="1" applyProtection="1">
      <alignment horizontal="center" vertical="center"/>
      <protection/>
    </xf>
    <xf numFmtId="0" fontId="8" fillId="0" borderId="36" xfId="0" applyFont="1" applyBorder="1" applyAlignment="1" applyProtection="1">
      <alignment horizontal="center" vertical="center" wrapText="1"/>
      <protection/>
    </xf>
    <xf numFmtId="0" fontId="0" fillId="0" borderId="33" xfId="0" applyBorder="1" applyAlignment="1">
      <alignment horizontal="center" vertical="center" wrapText="1"/>
    </xf>
    <xf numFmtId="181" fontId="6" fillId="0" borderId="10" xfId="0" applyNumberFormat="1" applyFont="1" applyBorder="1" applyAlignment="1">
      <alignment horizontal="center" vertical="center"/>
    </xf>
    <xf numFmtId="181" fontId="6" fillId="0" borderId="0" xfId="0" applyNumberFormat="1" applyFont="1" applyBorder="1" applyAlignment="1">
      <alignment horizontal="center" vertical="center"/>
    </xf>
    <xf numFmtId="0" fontId="8" fillId="0" borderId="30" xfId="0" applyFont="1" applyBorder="1" applyAlignment="1" applyProtection="1">
      <alignment horizontal="center" vertical="center" wrapText="1"/>
      <protection/>
    </xf>
    <xf numFmtId="0" fontId="0" fillId="0" borderId="41" xfId="0" applyBorder="1" applyAlignment="1">
      <alignment horizontal="center" vertical="center" wrapText="1"/>
    </xf>
    <xf numFmtId="0" fontId="8" fillId="0" borderId="3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7" xfId="0" applyFont="1" applyBorder="1" applyAlignment="1" applyProtection="1">
      <alignment horizontal="center" vertical="center" wrapText="1"/>
      <protection/>
    </xf>
    <xf numFmtId="0" fontId="0" fillId="0" borderId="42"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182" fontId="8" fillId="0" borderId="34" xfId="0" applyNumberFormat="1" applyFont="1" applyBorder="1" applyAlignment="1" applyProtection="1">
      <alignment horizontal="center" vertical="center"/>
      <protection/>
    </xf>
    <xf numFmtId="182" fontId="8" fillId="0" borderId="12" xfId="0" applyNumberFormat="1" applyFont="1" applyBorder="1" applyAlignment="1" applyProtection="1">
      <alignment horizontal="center" vertical="center"/>
      <protection/>
    </xf>
    <xf numFmtId="182" fontId="8" fillId="0" borderId="35" xfId="0" applyNumberFormat="1" applyFont="1" applyBorder="1" applyAlignment="1">
      <alignment horizontal="center" vertical="center"/>
    </xf>
    <xf numFmtId="182" fontId="8" fillId="0" borderId="34" xfId="0" applyNumberFormat="1" applyFont="1" applyBorder="1" applyAlignment="1">
      <alignment horizontal="center" vertical="center"/>
    </xf>
    <xf numFmtId="182" fontId="8" fillId="0" borderId="12" xfId="0" applyNumberFormat="1" applyFont="1" applyBorder="1" applyAlignment="1">
      <alignment horizontal="center" vertical="center"/>
    </xf>
    <xf numFmtId="182" fontId="8" fillId="0" borderId="31" xfId="0" applyNumberFormat="1" applyFont="1" applyBorder="1" applyAlignment="1">
      <alignment horizontal="center" vertical="center"/>
    </xf>
    <xf numFmtId="182" fontId="8" fillId="0" borderId="31" xfId="0" applyNumberFormat="1" applyFont="1" applyBorder="1" applyAlignment="1" applyProtection="1">
      <alignment horizontal="center" vertical="center"/>
      <protection/>
    </xf>
    <xf numFmtId="0" fontId="0" fillId="0" borderId="18" xfId="0" applyBorder="1" applyAlignment="1">
      <alignment horizontal="center" vertical="center"/>
    </xf>
    <xf numFmtId="182" fontId="8" fillId="0" borderId="37" xfId="0" applyNumberFormat="1" applyFont="1" applyFill="1" applyBorder="1" applyAlignment="1">
      <alignment horizontal="center" vertical="center"/>
    </xf>
    <xf numFmtId="182" fontId="8" fillId="0" borderId="11" xfId="0" applyNumberFormat="1" applyFont="1" applyFill="1" applyBorder="1" applyAlignment="1">
      <alignment horizontal="center" vertical="center"/>
    </xf>
    <xf numFmtId="182" fontId="8" fillId="0" borderId="30" xfId="0" applyNumberFormat="1" applyFont="1" applyFill="1" applyBorder="1" applyAlignment="1" applyProtection="1">
      <alignment horizontal="center" vertical="center" wrapText="1"/>
      <protection/>
    </xf>
    <xf numFmtId="182" fontId="0" fillId="0" borderId="16" xfId="0" applyNumberFormat="1" applyFill="1" applyBorder="1" applyAlignment="1">
      <alignment horizontal="center" vertical="center" wrapText="1"/>
    </xf>
    <xf numFmtId="182" fontId="8" fillId="0" borderId="35" xfId="0" applyNumberFormat="1" applyFont="1" applyFill="1" applyBorder="1" applyAlignment="1">
      <alignment horizontal="center" vertical="center"/>
    </xf>
    <xf numFmtId="182" fontId="0" fillId="0" borderId="38" xfId="0" applyNumberFormat="1" applyFill="1" applyBorder="1" applyAlignment="1">
      <alignment horizontal="center" vertical="center"/>
    </xf>
    <xf numFmtId="196" fontId="8" fillId="0" borderId="37" xfId="0" applyNumberFormat="1" applyFont="1" applyBorder="1" applyAlignment="1">
      <alignment horizontal="center" vertical="center"/>
    </xf>
    <xf numFmtId="196" fontId="8" fillId="0" borderId="42" xfId="0" applyNumberFormat="1" applyFont="1" applyBorder="1" applyAlignment="1">
      <alignment horizontal="center" vertical="center"/>
    </xf>
    <xf numFmtId="196" fontId="8" fillId="0" borderId="11" xfId="0" applyNumberFormat="1" applyFont="1" applyBorder="1" applyAlignment="1">
      <alignment horizontal="center" vertical="center"/>
    </xf>
    <xf numFmtId="196" fontId="8" fillId="0" borderId="15" xfId="0" applyNumberFormat="1" applyFont="1" applyBorder="1" applyAlignment="1">
      <alignment horizontal="center" vertical="center"/>
    </xf>
    <xf numFmtId="196" fontId="8" fillId="0" borderId="30" xfId="0" applyNumberFormat="1" applyFont="1" applyBorder="1" applyAlignment="1" applyProtection="1">
      <alignment horizontal="center" vertical="center" wrapText="1"/>
      <protection/>
    </xf>
    <xf numFmtId="196" fontId="8" fillId="0" borderId="33" xfId="0" applyNumberFormat="1" applyFont="1" applyBorder="1" applyAlignment="1" applyProtection="1">
      <alignment horizontal="center" vertical="center" wrapText="1"/>
      <protection/>
    </xf>
    <xf numFmtId="196" fontId="8" fillId="0" borderId="35" xfId="0" applyNumberFormat="1" applyFont="1" applyBorder="1" applyAlignment="1">
      <alignment horizontal="center" vertical="center"/>
    </xf>
    <xf numFmtId="196" fontId="8" fillId="0" borderId="38" xfId="0" applyNumberFormat="1" applyFont="1" applyBorder="1" applyAlignment="1">
      <alignment horizontal="center" vertical="center"/>
    </xf>
    <xf numFmtId="182" fontId="8" fillId="0" borderId="37" xfId="0" applyNumberFormat="1" applyFont="1" applyBorder="1" applyAlignment="1">
      <alignment horizontal="center" vertical="center"/>
    </xf>
    <xf numFmtId="182" fontId="0" fillId="0" borderId="37" xfId="0" applyNumberFormat="1" applyBorder="1" applyAlignment="1">
      <alignment horizontal="center" vertical="center"/>
    </xf>
    <xf numFmtId="182" fontId="0" fillId="0" borderId="42" xfId="0" applyNumberFormat="1" applyBorder="1" applyAlignment="1">
      <alignment horizontal="center" vertical="center"/>
    </xf>
    <xf numFmtId="182" fontId="0" fillId="0" borderId="0" xfId="0" applyNumberFormat="1" applyBorder="1" applyAlignment="1">
      <alignment horizontal="center" vertical="center"/>
    </xf>
    <xf numFmtId="182" fontId="0" fillId="0" borderId="14" xfId="0" applyNumberFormat="1" applyBorder="1" applyAlignment="1">
      <alignment horizontal="center" vertical="center"/>
    </xf>
    <xf numFmtId="182" fontId="8" fillId="0" borderId="34" xfId="0" applyNumberFormat="1" applyFont="1" applyBorder="1" applyAlignment="1">
      <alignment horizontal="center" vertical="center" wrapText="1"/>
    </xf>
    <xf numFmtId="182" fontId="8" fillId="0" borderId="12" xfId="0" applyNumberFormat="1" applyFont="1" applyBorder="1" applyAlignment="1">
      <alignment horizontal="center" vertical="center" wrapText="1"/>
    </xf>
    <xf numFmtId="182" fontId="8" fillId="0" borderId="36" xfId="0" applyNumberFormat="1" applyFont="1" applyBorder="1" applyAlignment="1">
      <alignment horizontal="center" vertical="center" wrapText="1"/>
    </xf>
    <xf numFmtId="182" fontId="13" fillId="0" borderId="0" xfId="0" applyNumberFormat="1" applyFont="1" applyAlignment="1">
      <alignment wrapText="1"/>
    </xf>
    <xf numFmtId="182" fontId="0" fillId="0" borderId="0" xfId="0" applyNumberFormat="1" applyAlignment="1">
      <alignment/>
    </xf>
    <xf numFmtId="0" fontId="0" fillId="0" borderId="0" xfId="0" applyFont="1" applyFill="1" applyBorder="1" applyAlignment="1" applyProtection="1">
      <alignment horizontal="distributed" vertical="center"/>
      <protection/>
    </xf>
    <xf numFmtId="0" fontId="0" fillId="0" borderId="36" xfId="0" applyFont="1" applyFill="1" applyBorder="1" applyAlignment="1" applyProtection="1">
      <alignment horizontal="center" vertical="center"/>
      <protection/>
    </xf>
    <xf numFmtId="0" fontId="0" fillId="0" borderId="41" xfId="0" applyFont="1" applyFill="1" applyBorder="1" applyAlignment="1">
      <alignment/>
    </xf>
    <xf numFmtId="0" fontId="0" fillId="0" borderId="33" xfId="0" applyFont="1" applyFill="1" applyBorder="1" applyAlignment="1">
      <alignment/>
    </xf>
    <xf numFmtId="0" fontId="0" fillId="0" borderId="37"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2" xfId="0" applyFont="1" applyFill="1" applyBorder="1" applyAlignment="1" applyProtection="1">
      <alignment horizontal="center" vertical="center" wrapText="1"/>
      <protection/>
    </xf>
    <xf numFmtId="177" fontId="0" fillId="0" borderId="30" xfId="0" applyNumberFormat="1" applyFont="1" applyFill="1" applyBorder="1" applyAlignment="1" applyProtection="1">
      <alignment horizontal="center" vertical="center" wrapText="1"/>
      <protection/>
    </xf>
    <xf numFmtId="177" fontId="0" fillId="0" borderId="41" xfId="0" applyNumberFormat="1" applyFont="1" applyFill="1" applyBorder="1" applyAlignment="1">
      <alignment vertical="center" wrapText="1"/>
    </xf>
    <xf numFmtId="177" fontId="0" fillId="0" borderId="33" xfId="0" applyNumberFormat="1" applyFont="1" applyFill="1" applyBorder="1" applyAlignment="1">
      <alignment vertical="center" wrapText="1"/>
    </xf>
    <xf numFmtId="0" fontId="0" fillId="0" borderId="30" xfId="0" applyFont="1" applyFill="1" applyBorder="1" applyAlignment="1" applyProtection="1">
      <alignment horizontal="center" vertical="center" wrapText="1"/>
      <protection/>
    </xf>
    <xf numFmtId="0" fontId="0" fillId="0" borderId="41" xfId="0" applyFont="1" applyFill="1" applyBorder="1" applyAlignment="1" applyProtection="1">
      <alignment horizontal="center" vertical="center" wrapText="1"/>
      <protection/>
    </xf>
    <xf numFmtId="0" fontId="0" fillId="0" borderId="33" xfId="0" applyFont="1" applyFill="1" applyBorder="1" applyAlignment="1" applyProtection="1">
      <alignment horizontal="center" vertical="center" wrapText="1"/>
      <protection/>
    </xf>
    <xf numFmtId="184" fontId="0" fillId="0" borderId="41" xfId="0" applyNumberFormat="1" applyFont="1" applyFill="1" applyBorder="1" applyAlignment="1" applyProtection="1">
      <alignment horizontal="center" vertical="center"/>
      <protection/>
    </xf>
    <xf numFmtId="185" fontId="0" fillId="0" borderId="12" xfId="0" applyNumberFormat="1" applyFont="1" applyFill="1" applyBorder="1" applyAlignment="1" applyProtection="1">
      <alignment horizontal="center" vertical="center" wrapText="1"/>
      <protection/>
    </xf>
    <xf numFmtId="185" fontId="0" fillId="0" borderId="12" xfId="0" applyNumberFormat="1"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wrapText="1"/>
      <protection/>
    </xf>
    <xf numFmtId="0" fontId="0" fillId="0" borderId="41"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0" fillId="0" borderId="1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31" xfId="0" applyFont="1" applyFill="1" applyBorder="1" applyAlignment="1">
      <alignment horizontal="center" vertical="center"/>
    </xf>
    <xf numFmtId="0" fontId="8" fillId="0" borderId="16" xfId="0" applyFont="1" applyBorder="1" applyAlignment="1" applyProtection="1">
      <alignment horizontal="center" vertical="center"/>
      <protection/>
    </xf>
    <xf numFmtId="0" fontId="8" fillId="0" borderId="42" xfId="0" applyFont="1" applyBorder="1" applyAlignment="1">
      <alignment horizontal="center" vertical="center"/>
    </xf>
    <xf numFmtId="0" fontId="8" fillId="0" borderId="15" xfId="0" applyFont="1" applyBorder="1" applyAlignment="1">
      <alignment horizontal="center" vertical="center"/>
    </xf>
    <xf numFmtId="0" fontId="8" fillId="0" borderId="35" xfId="0" applyFont="1" applyBorder="1" applyAlignment="1">
      <alignment horizontal="center" vertical="center"/>
    </xf>
    <xf numFmtId="0" fontId="8" fillId="0" borderId="39" xfId="0" applyFont="1" applyBorder="1" applyAlignment="1">
      <alignment horizontal="center" vertical="center"/>
    </xf>
    <xf numFmtId="0" fontId="0" fillId="0" borderId="35" xfId="0" applyFont="1" applyBorder="1" applyAlignment="1" applyProtection="1">
      <alignment horizontal="center" vertical="center" wrapText="1"/>
      <protection/>
    </xf>
    <xf numFmtId="0" fontId="0" fillId="0" borderId="39" xfId="0" applyFont="1" applyBorder="1" applyAlignment="1">
      <alignment horizontal="center" vertical="center" wrapText="1"/>
    </xf>
    <xf numFmtId="0" fontId="8" fillId="0" borderId="38" xfId="0" applyFont="1" applyBorder="1" applyAlignment="1" applyProtection="1">
      <alignment horizontal="center" vertical="center"/>
      <protection/>
    </xf>
    <xf numFmtId="0" fontId="0" fillId="0" borderId="35" xfId="0" applyFont="1" applyBorder="1" applyAlignment="1" applyProtection="1">
      <alignment horizontal="center" vertical="center"/>
      <protection/>
    </xf>
    <xf numFmtId="0" fontId="0" fillId="0" borderId="38" xfId="0" applyFont="1" applyBorder="1" applyAlignment="1" applyProtection="1">
      <alignment horizontal="center" vertical="center"/>
      <protection/>
    </xf>
    <xf numFmtId="0" fontId="0" fillId="0" borderId="39" xfId="0" applyFont="1" applyBorder="1" applyAlignment="1" applyProtection="1">
      <alignment horizontal="center" vertical="center"/>
      <protection/>
    </xf>
    <xf numFmtId="0" fontId="0" fillId="0" borderId="40"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14" xfId="0" applyFont="1" applyBorder="1" applyAlignment="1" applyProtection="1">
      <alignment horizontal="center" vertical="center"/>
      <protection/>
    </xf>
    <xf numFmtId="0" fontId="0" fillId="0" borderId="37" xfId="0" applyFont="1" applyBorder="1" applyAlignment="1" applyProtection="1">
      <alignment horizontal="center" vertical="center"/>
      <protection/>
    </xf>
    <xf numFmtId="0" fontId="0" fillId="0" borderId="42"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31" xfId="0" applyFont="1" applyBorder="1" applyAlignment="1">
      <alignment horizontal="center" vertical="center"/>
    </xf>
    <xf numFmtId="0" fontId="0" fillId="0" borderId="19" xfId="0" applyFont="1" applyBorder="1" applyAlignment="1">
      <alignment horizontal="center" vertical="center"/>
    </xf>
    <xf numFmtId="0" fontId="0" fillId="0" borderId="18" xfId="0" applyFont="1" applyBorder="1" applyAlignment="1">
      <alignment horizontal="center" vertical="center"/>
    </xf>
    <xf numFmtId="0" fontId="0" fillId="0" borderId="12" xfId="0" applyFont="1" applyBorder="1" applyAlignment="1" applyProtection="1">
      <alignment horizontal="center" vertical="center"/>
      <protection/>
    </xf>
    <xf numFmtId="0" fontId="0" fillId="0" borderId="37" xfId="0" applyFont="1" applyBorder="1" applyAlignment="1" applyProtection="1">
      <alignment horizontal="center" vertical="center" wrapText="1"/>
      <protection/>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34" xfId="0" applyFont="1" applyBorder="1" applyAlignment="1" applyProtection="1">
      <alignment horizontal="center" vertical="center"/>
      <protection/>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30" xfId="0" applyFont="1" applyBorder="1" applyAlignment="1" applyProtection="1">
      <alignment horizontal="center" vertical="center" wrapText="1"/>
      <protection/>
    </xf>
    <xf numFmtId="0" fontId="0" fillId="0" borderId="41" xfId="0" applyFont="1" applyBorder="1" applyAlignment="1">
      <alignment/>
    </xf>
    <xf numFmtId="0" fontId="0" fillId="0" borderId="33" xfId="0" applyFont="1" applyBorder="1" applyAlignment="1">
      <alignment/>
    </xf>
    <xf numFmtId="0" fontId="12" fillId="0" borderId="35" xfId="0" applyFont="1" applyBorder="1" applyAlignment="1">
      <alignment horizontal="center" vertical="center"/>
    </xf>
    <xf numFmtId="0" fontId="8" fillId="0" borderId="36" xfId="0" applyFont="1" applyBorder="1" applyAlignment="1" applyProtection="1">
      <alignment horizontal="center" vertical="center"/>
      <protection/>
    </xf>
    <xf numFmtId="0" fontId="0" fillId="0" borderId="41" xfId="0" applyBorder="1" applyAlignment="1">
      <alignment horizontal="center" vertical="center"/>
    </xf>
    <xf numFmtId="0" fontId="0" fillId="0" borderId="33" xfId="0" applyBorder="1" applyAlignment="1">
      <alignment horizontal="center" vertical="center"/>
    </xf>
    <xf numFmtId="0" fontId="8" fillId="0" borderId="13" xfId="0" applyFont="1" applyBorder="1" applyAlignment="1" applyProtection="1">
      <alignment horizontal="center" vertical="center"/>
      <protection/>
    </xf>
    <xf numFmtId="0" fontId="8" fillId="0" borderId="31" xfId="0" applyFont="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8" fillId="0" borderId="11" xfId="0" applyFont="1" applyBorder="1" applyAlignment="1" applyProtection="1">
      <alignment horizontal="center" vertical="center" wrapText="1"/>
      <protection/>
    </xf>
    <xf numFmtId="0" fontId="0" fillId="0" borderId="19" xfId="0" applyBorder="1" applyAlignment="1">
      <alignment horizontal="center" vertical="center"/>
    </xf>
    <xf numFmtId="0" fontId="8" fillId="0" borderId="31" xfId="0" applyFont="1" applyBorder="1" applyAlignment="1">
      <alignment horizontal="center" vertical="center"/>
    </xf>
    <xf numFmtId="0" fontId="8" fillId="0" borderId="41" xfId="0" applyFont="1" applyBorder="1" applyAlignment="1" applyProtection="1">
      <alignment horizontal="center" vertical="center" wrapText="1"/>
      <protection/>
    </xf>
    <xf numFmtId="0" fontId="8" fillId="0" borderId="33" xfId="0" applyFont="1" applyBorder="1" applyAlignment="1" applyProtection="1">
      <alignment horizontal="center" vertical="center" wrapText="1"/>
      <protection/>
    </xf>
    <xf numFmtId="0" fontId="11" fillId="0" borderId="31" xfId="0" applyFont="1" applyBorder="1" applyAlignment="1" applyProtection="1">
      <alignment horizontal="center" vertical="center"/>
      <protection/>
    </xf>
    <xf numFmtId="0" fontId="0" fillId="0" borderId="0" xfId="0" applyFont="1" applyBorder="1" applyAlignment="1" applyProtection="1">
      <alignment horizontal="distributed" vertical="center"/>
      <protection/>
    </xf>
    <xf numFmtId="0" fontId="13" fillId="0" borderId="0" xfId="0" applyFont="1" applyBorder="1" applyAlignment="1" applyProtection="1">
      <alignment horizontal="center" vertical="center"/>
      <protection/>
    </xf>
    <xf numFmtId="0" fontId="13" fillId="0" borderId="0" xfId="0" applyFont="1" applyBorder="1" applyAlignment="1" applyProtection="1">
      <alignment horizontal="left" vertical="center"/>
      <protection/>
    </xf>
    <xf numFmtId="0" fontId="0" fillId="0" borderId="35" xfId="0" applyBorder="1" applyAlignment="1">
      <alignment horizontal="center" vertical="center"/>
    </xf>
    <xf numFmtId="41" fontId="10" fillId="0" borderId="0" xfId="0" applyNumberFormat="1" applyFont="1" applyFill="1" applyBorder="1" applyAlignment="1" applyProtection="1">
      <alignment horizontal="center" vertical="center"/>
      <protection/>
    </xf>
    <xf numFmtId="0" fontId="0" fillId="0" borderId="37" xfId="0" applyNumberFormat="1" applyFont="1" applyBorder="1" applyAlignment="1" applyProtection="1">
      <alignment horizontal="center" vertical="center" wrapText="1"/>
      <protection/>
    </xf>
    <xf numFmtId="0" fontId="0" fillId="0" borderId="0" xfId="0" applyNumberFormat="1" applyFont="1" applyBorder="1" applyAlignment="1" applyProtection="1">
      <alignment horizontal="center" vertical="center" wrapText="1"/>
      <protection/>
    </xf>
    <xf numFmtId="0" fontId="0" fillId="0" borderId="11" xfId="0" applyNumberFormat="1" applyFont="1" applyBorder="1" applyAlignment="1" applyProtection="1">
      <alignment horizontal="center" vertical="center" wrapText="1"/>
      <protection/>
    </xf>
    <xf numFmtId="0" fontId="0" fillId="0" borderId="30" xfId="0" applyFont="1" applyBorder="1" applyAlignment="1" applyProtection="1">
      <alignment horizontal="center" vertical="center"/>
      <protection/>
    </xf>
    <xf numFmtId="0" fontId="0" fillId="0" borderId="41" xfId="0" applyFont="1" applyBorder="1" applyAlignment="1">
      <alignment horizontal="center" vertical="center"/>
    </xf>
    <xf numFmtId="0" fontId="0" fillId="0" borderId="33" xfId="0" applyFont="1" applyBorder="1" applyAlignment="1">
      <alignment horizontal="center" vertical="center"/>
    </xf>
    <xf numFmtId="0" fontId="0" fillId="0" borderId="10" xfId="0" applyFont="1" applyBorder="1" applyAlignment="1">
      <alignment horizontal="center" vertical="center"/>
    </xf>
    <xf numFmtId="0" fontId="0" fillId="0" borderId="16" xfId="0" applyFont="1" applyBorder="1" applyAlignment="1">
      <alignment horizontal="center" vertical="center"/>
    </xf>
    <xf numFmtId="0" fontId="0" fillId="0" borderId="12" xfId="0" applyFont="1" applyBorder="1" applyAlignment="1">
      <alignment/>
    </xf>
    <xf numFmtId="41" fontId="8" fillId="0" borderId="34" xfId="0" applyNumberFormat="1" applyFont="1" applyBorder="1" applyAlignment="1" applyProtection="1">
      <alignment horizontal="center" vertical="center"/>
      <protection/>
    </xf>
    <xf numFmtId="41" fontId="8" fillId="0" borderId="12" xfId="0" applyNumberFormat="1" applyFont="1" applyBorder="1" applyAlignment="1" applyProtection="1">
      <alignment horizontal="center" vertical="center"/>
      <protection/>
    </xf>
    <xf numFmtId="41" fontId="8" fillId="0" borderId="35" xfId="0" applyNumberFormat="1" applyFont="1" applyBorder="1" applyAlignment="1" applyProtection="1">
      <alignment horizontal="center" vertical="center"/>
      <protection/>
    </xf>
    <xf numFmtId="41" fontId="0" fillId="0" borderId="38" xfId="0" applyNumberFormat="1" applyBorder="1" applyAlignment="1">
      <alignment horizontal="center" vertical="center"/>
    </xf>
    <xf numFmtId="41" fontId="0" fillId="0" borderId="39" xfId="0" applyNumberFormat="1" applyBorder="1" applyAlignment="1">
      <alignment horizontal="center" vertical="center"/>
    </xf>
    <xf numFmtId="41" fontId="8" fillId="0" borderId="30" xfId="0" applyNumberFormat="1" applyFont="1" applyBorder="1" applyAlignment="1" applyProtection="1">
      <alignment horizontal="center" vertical="center"/>
      <protection/>
    </xf>
    <xf numFmtId="41" fontId="0" fillId="0" borderId="41" xfId="0" applyNumberFormat="1" applyBorder="1" applyAlignment="1">
      <alignment horizontal="center" vertical="center"/>
    </xf>
    <xf numFmtId="41" fontId="0" fillId="0" borderId="33" xfId="0" applyNumberFormat="1" applyBorder="1" applyAlignment="1">
      <alignment horizontal="center" vertical="center"/>
    </xf>
    <xf numFmtId="41" fontId="8" fillId="0" borderId="40" xfId="0" applyNumberFormat="1" applyFont="1" applyBorder="1" applyAlignment="1" applyProtection="1">
      <alignment horizontal="center" vertical="center"/>
      <protection/>
    </xf>
    <xf numFmtId="41" fontId="0" fillId="0" borderId="10" xfId="0" applyNumberFormat="1" applyBorder="1" applyAlignment="1">
      <alignment horizontal="center" vertical="center"/>
    </xf>
    <xf numFmtId="41" fontId="0" fillId="0" borderId="16" xfId="0" applyNumberFormat="1" applyBorder="1" applyAlignment="1">
      <alignment horizontal="center" vertical="center"/>
    </xf>
    <xf numFmtId="41" fontId="0" fillId="0" borderId="12" xfId="0" applyNumberFormat="1" applyBorder="1" applyAlignment="1">
      <alignment/>
    </xf>
    <xf numFmtId="0" fontId="8" fillId="0" borderId="37" xfId="0" applyNumberFormat="1" applyFont="1" applyBorder="1" applyAlignment="1" applyProtection="1">
      <alignment horizontal="center" vertical="center" wrapText="1"/>
      <protection/>
    </xf>
    <xf numFmtId="0" fontId="8" fillId="0" borderId="42" xfId="0" applyNumberFormat="1" applyFont="1" applyBorder="1" applyAlignment="1" applyProtection="1">
      <alignment horizontal="center" vertical="center" wrapText="1"/>
      <protection/>
    </xf>
    <xf numFmtId="0" fontId="8" fillId="0" borderId="0" xfId="0" applyNumberFormat="1" applyFont="1" applyBorder="1" applyAlignment="1" applyProtection="1">
      <alignment horizontal="center" vertical="center" wrapText="1"/>
      <protection/>
    </xf>
    <xf numFmtId="0" fontId="8" fillId="0" borderId="14" xfId="0" applyNumberFormat="1" applyFont="1" applyBorder="1" applyAlignment="1" applyProtection="1">
      <alignment horizontal="center" vertical="center" wrapText="1"/>
      <protection/>
    </xf>
    <xf numFmtId="0" fontId="8" fillId="0" borderId="11" xfId="0" applyNumberFormat="1" applyFont="1" applyBorder="1" applyAlignment="1" applyProtection="1">
      <alignment horizontal="center" vertical="center" wrapText="1"/>
      <protection/>
    </xf>
    <xf numFmtId="0" fontId="8" fillId="0" borderId="15" xfId="0" applyNumberFormat="1" applyFont="1" applyBorder="1" applyAlignment="1" applyProtection="1">
      <alignment horizontal="center" vertical="center" wrapText="1"/>
      <protection/>
    </xf>
    <xf numFmtId="0" fontId="0" fillId="0" borderId="36" xfId="0" applyFont="1" applyBorder="1" applyAlignment="1" applyProtection="1">
      <alignment horizontal="center" vertical="center"/>
      <protection/>
    </xf>
    <xf numFmtId="0" fontId="0" fillId="0" borderId="33" xfId="0" applyFont="1" applyBorder="1" applyAlignment="1" applyProtection="1">
      <alignment horizontal="center" vertical="center"/>
      <protection/>
    </xf>
    <xf numFmtId="0" fontId="0" fillId="0" borderId="36" xfId="0" applyFont="1" applyBorder="1" applyAlignment="1" applyProtection="1">
      <alignment horizontal="center" vertical="center" wrapText="1"/>
      <protection/>
    </xf>
    <xf numFmtId="0" fontId="0" fillId="0" borderId="33" xfId="0" applyFont="1" applyBorder="1" applyAlignment="1">
      <alignment horizontal="center" vertical="center" wrapText="1"/>
    </xf>
    <xf numFmtId="0" fontId="8" fillId="0" borderId="33" xfId="0" applyFont="1" applyBorder="1" applyAlignment="1" applyProtection="1">
      <alignment horizontal="center" vertical="center"/>
      <protection/>
    </xf>
    <xf numFmtId="0" fontId="8" fillId="0" borderId="42" xfId="0" applyFont="1" applyBorder="1" applyAlignment="1" applyProtection="1">
      <alignment horizontal="center" vertical="center" wrapText="1"/>
      <protection/>
    </xf>
    <xf numFmtId="0" fontId="8" fillId="0" borderId="14" xfId="0" applyFont="1" applyBorder="1" applyAlignment="1" applyProtection="1">
      <alignment horizontal="center" vertical="center" wrapText="1"/>
      <protection/>
    </xf>
    <xf numFmtId="0" fontId="8" fillId="0" borderId="15" xfId="0" applyFont="1" applyBorder="1" applyAlignment="1" applyProtection="1">
      <alignment horizontal="center" vertical="center" wrapText="1"/>
      <protection/>
    </xf>
    <xf numFmtId="0" fontId="0" fillId="0" borderId="4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0" fillId="0" borderId="35"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5"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39" xfId="0" applyFont="1" applyFill="1" applyBorder="1" applyAlignment="1" applyProtection="1">
      <alignment horizontal="center" vertical="center" wrapText="1"/>
      <protection/>
    </xf>
    <xf numFmtId="0" fontId="0" fillId="0" borderId="35" xfId="0" applyFont="1" applyFill="1" applyBorder="1" applyAlignment="1">
      <alignment horizontal="center"/>
    </xf>
    <xf numFmtId="0" fontId="0" fillId="0" borderId="38" xfId="0" applyFont="1" applyFill="1" applyBorder="1" applyAlignment="1">
      <alignment horizontal="center"/>
    </xf>
    <xf numFmtId="0" fontId="0" fillId="0" borderId="39" xfId="0" applyFont="1" applyFill="1" applyBorder="1" applyAlignment="1">
      <alignment horizontal="center"/>
    </xf>
    <xf numFmtId="0" fontId="8" fillId="0" borderId="37"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8" fillId="0" borderId="30" xfId="0" applyFont="1" applyBorder="1" applyAlignment="1" applyProtection="1">
      <alignment horizontal="center" vertical="center"/>
      <protection/>
    </xf>
    <xf numFmtId="0" fontId="5" fillId="0" borderId="30" xfId="0" applyFont="1" applyFill="1" applyBorder="1" applyAlignment="1" applyProtection="1">
      <alignment horizontal="center" vertical="center"/>
      <protection/>
    </xf>
    <xf numFmtId="0" fontId="5" fillId="0" borderId="41" xfId="0" applyFont="1" applyFill="1" applyBorder="1" applyAlignment="1">
      <alignment horizontal="center" vertical="center"/>
    </xf>
    <xf numFmtId="0" fontId="5" fillId="0" borderId="33" xfId="0" applyFont="1" applyFill="1" applyBorder="1" applyAlignment="1">
      <alignment horizontal="center" vertical="center"/>
    </xf>
    <xf numFmtId="0" fontId="8" fillId="0" borderId="10" xfId="0" applyFont="1" applyBorder="1" applyAlignment="1" applyProtection="1">
      <alignment horizontal="center" vertical="center"/>
      <protection/>
    </xf>
    <xf numFmtId="0" fontId="8"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8" fillId="0" borderId="40" xfId="0" applyFont="1" applyBorder="1" applyAlignment="1">
      <alignment horizontal="center" vertical="center"/>
    </xf>
    <xf numFmtId="0" fontId="8" fillId="0" borderId="40"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xf>
    <xf numFmtId="0" fontId="8" fillId="0" borderId="13" xfId="0" applyFont="1" applyBorder="1" applyAlignment="1">
      <alignment horizontal="center" vertical="center"/>
    </xf>
    <xf numFmtId="0" fontId="8" fillId="0" borderId="33" xfId="0" applyFont="1" applyBorder="1" applyAlignment="1">
      <alignment horizontal="center" vertical="center"/>
    </xf>
    <xf numFmtId="0" fontId="14" fillId="0" borderId="36" xfId="0" applyFont="1" applyBorder="1" applyAlignment="1">
      <alignment horizontal="center" vertical="center" wrapText="1"/>
    </xf>
    <xf numFmtId="0" fontId="0" fillId="0" borderId="33" xfId="0" applyBorder="1" applyAlignment="1">
      <alignment/>
    </xf>
    <xf numFmtId="0" fontId="0" fillId="0" borderId="36" xfId="0" applyFont="1" applyBorder="1" applyAlignment="1">
      <alignment horizontal="center" vertical="center" wrapText="1"/>
    </xf>
    <xf numFmtId="188" fontId="19" fillId="0" borderId="13" xfId="0" applyNumberFormat="1" applyFont="1" applyBorder="1" applyAlignment="1" applyProtection="1">
      <alignment horizontal="center" vertical="center" wrapText="1"/>
      <protection/>
    </xf>
    <xf numFmtId="188" fontId="19" fillId="0" borderId="16" xfId="0" applyNumberFormat="1" applyFont="1" applyBorder="1" applyAlignment="1" applyProtection="1">
      <alignment horizontal="center" vertical="center" wrapText="1"/>
      <protection/>
    </xf>
    <xf numFmtId="0" fontId="8" fillId="0" borderId="16" xfId="0" applyFont="1" applyBorder="1" applyAlignment="1">
      <alignment horizontal="center" vertical="center"/>
    </xf>
    <xf numFmtId="0" fontId="14" fillId="0" borderId="13" xfId="0" applyFont="1" applyBorder="1" applyAlignment="1">
      <alignment horizontal="center" vertical="center" wrapText="1"/>
    </xf>
    <xf numFmtId="0" fontId="14" fillId="0" borderId="16" xfId="0" applyFont="1" applyBorder="1" applyAlignment="1">
      <alignment horizontal="center" vertical="center"/>
    </xf>
    <xf numFmtId="0" fontId="0" fillId="0" borderId="40" xfId="0" applyFont="1" applyFill="1" applyBorder="1" applyAlignment="1" applyProtection="1">
      <alignment horizontal="center" vertical="center"/>
      <protection/>
    </xf>
    <xf numFmtId="0" fontId="0" fillId="0" borderId="37" xfId="0" applyFont="1" applyFill="1" applyBorder="1" applyAlignment="1">
      <alignment horizontal="center" vertical="center"/>
    </xf>
    <xf numFmtId="0" fontId="0" fillId="0" borderId="42" xfId="0"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index" xfId="64"/>
    <cellStyle name="標準_Sheet1"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zoomScalePageLayoutView="0" workbookViewId="0" topLeftCell="A1">
      <selection activeCell="D16" sqref="D16"/>
    </sheetView>
  </sheetViews>
  <sheetFormatPr defaultColWidth="9.00390625" defaultRowHeight="15"/>
  <cols>
    <col min="1" max="1" width="3.28125" style="52" customWidth="1"/>
    <col min="2" max="3" width="5.57421875" style="52" customWidth="1"/>
    <col min="4" max="4" width="89.421875" style="52" bestFit="1" customWidth="1"/>
    <col min="5" max="16384" width="9.00390625" style="52" customWidth="1"/>
  </cols>
  <sheetData>
    <row r="1" spans="2:4" ht="30" customHeight="1">
      <c r="B1" s="53" t="s">
        <v>0</v>
      </c>
      <c r="C1" s="53"/>
      <c r="D1" s="53"/>
    </row>
    <row r="2" spans="1:4" s="57" customFormat="1" ht="24" customHeight="1">
      <c r="A2" s="54"/>
      <c r="B2" s="55" t="s">
        <v>1</v>
      </c>
      <c r="C2" s="51"/>
      <c r="D2" s="56" t="s">
        <v>2</v>
      </c>
    </row>
    <row r="3" spans="1:4" ht="24" customHeight="1">
      <c r="A3" s="58"/>
      <c r="B3" s="59" t="s">
        <v>372</v>
      </c>
      <c r="C3" s="60"/>
      <c r="D3" s="61" t="s">
        <v>3</v>
      </c>
    </row>
    <row r="4" spans="1:4" ht="24" customHeight="1">
      <c r="A4" s="58"/>
      <c r="B4" s="62" t="s">
        <v>373</v>
      </c>
      <c r="C4" s="63" t="s">
        <v>4</v>
      </c>
      <c r="D4" s="64" t="s">
        <v>5</v>
      </c>
    </row>
    <row r="5" spans="1:4" ht="24" customHeight="1">
      <c r="A5" s="58"/>
      <c r="B5" s="65" t="s">
        <v>374</v>
      </c>
      <c r="C5" s="66"/>
      <c r="D5" s="67" t="s">
        <v>6</v>
      </c>
    </row>
    <row r="6" spans="1:4" ht="24" customHeight="1">
      <c r="A6" s="58"/>
      <c r="B6" s="68" t="s">
        <v>4</v>
      </c>
      <c r="C6" s="69" t="s">
        <v>7</v>
      </c>
      <c r="D6" s="64" t="s">
        <v>8</v>
      </c>
    </row>
    <row r="7" spans="1:4" ht="24" customHeight="1">
      <c r="A7" s="58"/>
      <c r="B7" s="70"/>
      <c r="C7" s="71" t="s">
        <v>9</v>
      </c>
      <c r="D7" s="64" t="s">
        <v>10</v>
      </c>
    </row>
    <row r="8" spans="1:4" ht="24" customHeight="1">
      <c r="A8" s="58"/>
      <c r="B8" s="62" t="s">
        <v>375</v>
      </c>
      <c r="C8" s="63"/>
      <c r="D8" s="64" t="s">
        <v>11</v>
      </c>
    </row>
    <row r="9" spans="1:4" ht="24" customHeight="1">
      <c r="A9" s="58"/>
      <c r="B9" s="65" t="s">
        <v>376</v>
      </c>
      <c r="C9" s="63" t="s">
        <v>4</v>
      </c>
      <c r="D9" s="64" t="s">
        <v>371</v>
      </c>
    </row>
    <row r="10" spans="1:4" ht="24" customHeight="1">
      <c r="A10" s="58"/>
      <c r="B10" s="72"/>
      <c r="C10" s="69" t="s">
        <v>7</v>
      </c>
      <c r="D10" s="73" t="s">
        <v>386</v>
      </c>
    </row>
    <row r="11" spans="1:4" ht="24" customHeight="1">
      <c r="A11" s="58"/>
      <c r="B11" s="72"/>
      <c r="C11" s="69" t="s">
        <v>9</v>
      </c>
      <c r="D11" s="67" t="s">
        <v>387</v>
      </c>
    </row>
    <row r="12" spans="1:4" ht="24" customHeight="1">
      <c r="A12" s="58"/>
      <c r="B12" s="74"/>
      <c r="C12" s="71" t="s">
        <v>385</v>
      </c>
      <c r="D12" s="67" t="s">
        <v>388</v>
      </c>
    </row>
    <row r="13" spans="1:4" ht="24" customHeight="1">
      <c r="A13" s="58"/>
      <c r="B13" s="62" t="s">
        <v>377</v>
      </c>
      <c r="C13" s="63" t="s">
        <v>4</v>
      </c>
      <c r="D13" s="64" t="s">
        <v>12</v>
      </c>
    </row>
    <row r="14" spans="1:4" ht="24" customHeight="1">
      <c r="A14" s="58"/>
      <c r="B14" s="62" t="s">
        <v>378</v>
      </c>
      <c r="C14" s="63" t="s">
        <v>4</v>
      </c>
      <c r="D14" s="64" t="s">
        <v>13</v>
      </c>
    </row>
    <row r="15" spans="1:4" ht="24" customHeight="1">
      <c r="A15" s="58"/>
      <c r="B15" s="62" t="s">
        <v>379</v>
      </c>
      <c r="C15" s="63" t="s">
        <v>4</v>
      </c>
      <c r="D15" s="64" t="s">
        <v>14</v>
      </c>
    </row>
    <row r="16" spans="1:4" ht="24" customHeight="1">
      <c r="A16" s="58"/>
      <c r="B16" s="62" t="s">
        <v>380</v>
      </c>
      <c r="C16" s="63" t="s">
        <v>4</v>
      </c>
      <c r="D16" s="64" t="s">
        <v>15</v>
      </c>
    </row>
    <row r="17" spans="1:4" ht="24" customHeight="1">
      <c r="A17" s="58"/>
      <c r="B17" s="65" t="s">
        <v>381</v>
      </c>
      <c r="C17" s="66"/>
      <c r="D17" s="67" t="s">
        <v>16</v>
      </c>
    </row>
    <row r="18" spans="1:4" ht="24" customHeight="1">
      <c r="A18" s="58"/>
      <c r="B18" s="68" t="s">
        <v>4</v>
      </c>
      <c r="C18" s="69" t="s">
        <v>7</v>
      </c>
      <c r="D18" s="64" t="s">
        <v>17</v>
      </c>
    </row>
    <row r="19" spans="1:4" ht="24" customHeight="1">
      <c r="A19" s="58"/>
      <c r="B19" s="70"/>
      <c r="C19" s="71" t="s">
        <v>9</v>
      </c>
      <c r="D19" s="64" t="s">
        <v>18</v>
      </c>
    </row>
    <row r="20" spans="1:4" ht="24" customHeight="1">
      <c r="A20" s="58"/>
      <c r="B20" s="62" t="s">
        <v>382</v>
      </c>
      <c r="C20" s="63" t="s">
        <v>4</v>
      </c>
      <c r="D20" s="64" t="s">
        <v>19</v>
      </c>
    </row>
    <row r="21" spans="1:4" ht="24" customHeight="1">
      <c r="A21" s="58"/>
      <c r="B21" s="62" t="s">
        <v>383</v>
      </c>
      <c r="C21" s="63" t="s">
        <v>4</v>
      </c>
      <c r="D21" s="64" t="s">
        <v>20</v>
      </c>
    </row>
    <row r="22" spans="1:4" ht="24" customHeight="1">
      <c r="A22" s="58"/>
      <c r="B22" s="62" t="s">
        <v>384</v>
      </c>
      <c r="C22" s="63" t="s">
        <v>4</v>
      </c>
      <c r="D22" s="61" t="s">
        <v>389</v>
      </c>
    </row>
    <row r="23" spans="1:4" ht="24" customHeight="1">
      <c r="A23" s="58"/>
      <c r="B23" s="75" t="s">
        <v>391</v>
      </c>
      <c r="C23" s="76" t="s">
        <v>4</v>
      </c>
      <c r="D23" s="77" t="s">
        <v>390</v>
      </c>
    </row>
    <row r="24" spans="2:3" ht="12.75">
      <c r="B24" s="78" t="s">
        <v>4</v>
      </c>
      <c r="C24" s="78"/>
    </row>
    <row r="25" spans="2:3" ht="12.75">
      <c r="B25" s="78"/>
      <c r="C25" s="78"/>
    </row>
  </sheetData>
  <sheetProtection/>
  <hyperlinks>
    <hyperlink ref="D3" location="'10-1'!A1" display="路線別鉄道施設（営業キロ・駅数・信号場数等）"/>
    <hyperlink ref="D4" location="'10-2'!A1" display="路線別貨物輸送状況（貨物発着トン数）"/>
    <hyperlink ref="D6" location="'10-3(1)'!A1" display="駅別１日平均乗車人員数"/>
    <hyperlink ref="D7" location="'10-3(2)'!A1" display="駅別乗降客人員数"/>
    <hyperlink ref="D8" location="'10-4'!A1" display="路線別道路（種類、車道幅員、路面別延長等）"/>
    <hyperlink ref="D9" location="'10-5(1)～(3)'!A1" display="路線別橋りょう（構造形式、上部工使用材料、橋長別箇所数、延長）（橋長１５ｍ以上）"/>
    <hyperlink ref="D13" location="'10-6'!A1" display="市町村別道路現況"/>
    <hyperlink ref="D14" location="'10-7'!A1" display="市町村別、車種別保有自動車数"/>
    <hyperlink ref="D15" location="'10-8'!A1" display="月別自動車旅客輸送人員及び総走行キロ"/>
    <hyperlink ref="D16" location="'10-9'!A1" display="規模、地区別船舶数（隻数・総トン数）"/>
    <hyperlink ref="D18" location="'10-10(1)'!A1" display="港湾別入港船舶（隻数、総トン数等）"/>
    <hyperlink ref="D19" location="'10-10(2)'!A1" display="港湾別海上輸移出入貨物トン数"/>
    <hyperlink ref="D20" location="'10-11'!A1" display="航路別航空旅客輸送人員"/>
    <hyperlink ref="D21" location="'10-12'!A1" display="海上旅客・貨物輸送状況"/>
    <hyperlink ref="D22" location="'10-13'!A1" display="加入電話数、公衆電話数及び携帯電話加入数"/>
    <hyperlink ref="D23" location="'10-14'!A1" display="市郡別郵便局数"/>
  </hyperlinks>
  <printOptions/>
  <pageMargins left="0.7" right="0.7" top="0.75" bottom="0.75" header="0.3" footer="0.3"/>
  <pageSetup horizontalDpi="300" verticalDpi="300" orientation="portrait" paperSize="9" scale="86" r:id="rId1"/>
</worksheet>
</file>

<file path=xl/worksheets/sheet10.xml><?xml version="1.0" encoding="utf-8"?>
<worksheet xmlns="http://schemas.openxmlformats.org/spreadsheetml/2006/main" xmlns:r="http://schemas.openxmlformats.org/officeDocument/2006/relationships">
  <sheetPr>
    <pageSetUpPr fitToPage="1"/>
  </sheetPr>
  <dimension ref="A1:X38"/>
  <sheetViews>
    <sheetView zoomScalePageLayoutView="0" workbookViewId="0" topLeftCell="H1">
      <selection activeCell="J1" sqref="A1:IV16384"/>
    </sheetView>
  </sheetViews>
  <sheetFormatPr defaultColWidth="9.00390625" defaultRowHeight="15"/>
  <cols>
    <col min="1" max="1" width="4.28125" style="225" customWidth="1"/>
    <col min="2" max="2" width="11.57421875" style="225" customWidth="1"/>
    <col min="3" max="3" width="9.421875" style="225" customWidth="1"/>
    <col min="4" max="4" width="9.140625" style="225" customWidth="1"/>
    <col min="5" max="5" width="8.8515625" style="225" customWidth="1"/>
    <col min="6" max="6" width="10.28125" style="225" customWidth="1"/>
    <col min="7" max="7" width="7.7109375" style="248" customWidth="1"/>
    <col min="8" max="8" width="10.421875" style="225" customWidth="1"/>
    <col min="9" max="9" width="10.140625" style="225" customWidth="1"/>
    <col min="10" max="10" width="9.28125" style="225" bestFit="1" customWidth="1"/>
    <col min="11" max="11" width="10.140625" style="225" customWidth="1"/>
    <col min="12" max="12" width="8.57421875" style="225" customWidth="1"/>
    <col min="13" max="13" width="9.421875" style="225" customWidth="1"/>
    <col min="14" max="14" width="9.140625" style="225" customWidth="1"/>
    <col min="15" max="15" width="8.28125" style="225" customWidth="1"/>
    <col min="16" max="16" width="9.421875" style="225" customWidth="1"/>
    <col min="17" max="17" width="8.421875" style="225" customWidth="1"/>
    <col min="18" max="18" width="10.00390625" style="225" customWidth="1"/>
    <col min="19" max="19" width="9.140625" style="225" customWidth="1"/>
    <col min="20" max="20" width="8.00390625" style="225" customWidth="1"/>
    <col min="21" max="21" width="10.00390625" style="225" customWidth="1"/>
    <col min="22" max="22" width="8.00390625" style="225" customWidth="1"/>
    <col min="23" max="23" width="6.57421875" style="225" customWidth="1"/>
    <col min="24" max="16384" width="9.00390625" style="225" customWidth="1"/>
  </cols>
  <sheetData>
    <row r="1" spans="1:23" ht="13.5" customHeight="1">
      <c r="A1" s="5" t="s">
        <v>590</v>
      </c>
      <c r="B1" s="224"/>
      <c r="C1" s="224"/>
      <c r="D1" s="224"/>
      <c r="E1" s="224"/>
      <c r="F1" s="224"/>
      <c r="G1" s="224"/>
      <c r="H1" s="224"/>
      <c r="I1" s="224"/>
      <c r="J1" s="224"/>
      <c r="K1" s="224"/>
      <c r="L1" s="224"/>
      <c r="M1" s="224"/>
      <c r="N1" s="224"/>
      <c r="O1" s="224"/>
      <c r="P1" s="224"/>
      <c r="Q1" s="224"/>
      <c r="R1" s="224"/>
      <c r="S1" s="224"/>
      <c r="T1" s="224"/>
      <c r="U1" s="224"/>
      <c r="V1" s="224"/>
      <c r="W1" s="224"/>
    </row>
    <row r="2" spans="1:23" ht="13.5" customHeight="1">
      <c r="A2" s="5"/>
      <c r="B2" s="224"/>
      <c r="C2" s="224"/>
      <c r="D2" s="224"/>
      <c r="E2" s="224"/>
      <c r="F2" s="224"/>
      <c r="G2" s="224"/>
      <c r="H2" s="224"/>
      <c r="I2" s="224"/>
      <c r="J2" s="224"/>
      <c r="K2" s="224"/>
      <c r="L2" s="224"/>
      <c r="M2" s="224"/>
      <c r="N2" s="224"/>
      <c r="O2" s="224"/>
      <c r="P2" s="224"/>
      <c r="Q2" s="224"/>
      <c r="R2" s="224"/>
      <c r="S2" s="224"/>
      <c r="T2" s="224"/>
      <c r="U2" s="224"/>
      <c r="V2" s="224"/>
      <c r="W2" s="226" t="s">
        <v>664</v>
      </c>
    </row>
    <row r="3" spans="1:23" ht="13.5" customHeight="1" thickBot="1">
      <c r="A3" s="224"/>
      <c r="B3" s="224"/>
      <c r="C3" s="227"/>
      <c r="D3" s="224"/>
      <c r="E3" s="224"/>
      <c r="F3" s="224"/>
      <c r="G3" s="224"/>
      <c r="H3" s="224"/>
      <c r="I3" s="224"/>
      <c r="J3" s="224"/>
      <c r="K3" s="224"/>
      <c r="L3" s="224"/>
      <c r="M3" s="224"/>
      <c r="N3" s="224"/>
      <c r="O3" s="224"/>
      <c r="P3" s="224"/>
      <c r="Q3" s="224"/>
      <c r="R3" s="224"/>
      <c r="S3" s="228"/>
      <c r="T3" s="224"/>
      <c r="U3" s="224"/>
      <c r="V3" s="224"/>
      <c r="W3" s="229" t="s">
        <v>591</v>
      </c>
    </row>
    <row r="4" spans="1:23" ht="18.75" customHeight="1" thickTop="1">
      <c r="A4" s="741" t="s">
        <v>592</v>
      </c>
      <c r="B4" s="742"/>
      <c r="C4" s="734" t="s">
        <v>217</v>
      </c>
      <c r="D4" s="735"/>
      <c r="E4" s="735"/>
      <c r="F4" s="735"/>
      <c r="G4" s="736"/>
      <c r="H4" s="734" t="s">
        <v>593</v>
      </c>
      <c r="I4" s="735"/>
      <c r="J4" s="735"/>
      <c r="K4" s="735"/>
      <c r="L4" s="736"/>
      <c r="M4" s="734" t="s">
        <v>594</v>
      </c>
      <c r="N4" s="735"/>
      <c r="O4" s="735"/>
      <c r="P4" s="735"/>
      <c r="Q4" s="736"/>
      <c r="R4" s="734" t="s">
        <v>595</v>
      </c>
      <c r="S4" s="735"/>
      <c r="T4" s="735"/>
      <c r="U4" s="735"/>
      <c r="V4" s="736"/>
      <c r="W4" s="737" t="s">
        <v>218</v>
      </c>
    </row>
    <row r="5" spans="1:23" s="508" customFormat="1" ht="30" customHeight="1">
      <c r="A5" s="743"/>
      <c r="B5" s="744"/>
      <c r="C5" s="569" t="s">
        <v>219</v>
      </c>
      <c r="D5" s="569" t="s">
        <v>220</v>
      </c>
      <c r="E5" s="569" t="s">
        <v>221</v>
      </c>
      <c r="F5" s="569" t="s">
        <v>222</v>
      </c>
      <c r="G5" s="569" t="s">
        <v>223</v>
      </c>
      <c r="H5" s="569" t="s">
        <v>219</v>
      </c>
      <c r="I5" s="569" t="s">
        <v>220</v>
      </c>
      <c r="J5" s="569" t="s">
        <v>221</v>
      </c>
      <c r="K5" s="569" t="s">
        <v>222</v>
      </c>
      <c r="L5" s="569" t="s">
        <v>223</v>
      </c>
      <c r="M5" s="569" t="s">
        <v>219</v>
      </c>
      <c r="N5" s="569" t="s">
        <v>220</v>
      </c>
      <c r="O5" s="569" t="s">
        <v>221</v>
      </c>
      <c r="P5" s="569" t="s">
        <v>222</v>
      </c>
      <c r="Q5" s="569" t="s">
        <v>223</v>
      </c>
      <c r="R5" s="569" t="s">
        <v>219</v>
      </c>
      <c r="S5" s="569" t="s">
        <v>220</v>
      </c>
      <c r="T5" s="569" t="s">
        <v>221</v>
      </c>
      <c r="U5" s="569" t="s">
        <v>222</v>
      </c>
      <c r="V5" s="569" t="s">
        <v>223</v>
      </c>
      <c r="W5" s="738"/>
    </row>
    <row r="6" spans="1:24" ht="18.75" customHeight="1">
      <c r="A6" s="230"/>
      <c r="B6" s="230"/>
      <c r="C6" s="231"/>
      <c r="D6" s="230"/>
      <c r="E6" s="230"/>
      <c r="F6" s="230"/>
      <c r="G6" s="230"/>
      <c r="H6" s="230"/>
      <c r="I6" s="230"/>
      <c r="J6" s="230"/>
      <c r="K6" s="230"/>
      <c r="L6" s="230"/>
      <c r="M6" s="230"/>
      <c r="N6" s="230"/>
      <c r="O6" s="230"/>
      <c r="P6" s="230"/>
      <c r="Q6" s="230"/>
      <c r="R6" s="230"/>
      <c r="S6" s="230"/>
      <c r="T6" s="230"/>
      <c r="U6" s="230"/>
      <c r="V6" s="230"/>
      <c r="W6" s="232"/>
      <c r="X6" s="233"/>
    </row>
    <row r="7" spans="1:24" s="7" customFormat="1" ht="18.75" customHeight="1">
      <c r="A7" s="739" t="s">
        <v>596</v>
      </c>
      <c r="B7" s="740"/>
      <c r="C7" s="1">
        <v>18108</v>
      </c>
      <c r="D7" s="2">
        <v>10823</v>
      </c>
      <c r="E7" s="3">
        <v>59.8</v>
      </c>
      <c r="F7" s="2">
        <v>15014</v>
      </c>
      <c r="G7" s="3">
        <v>82.9</v>
      </c>
      <c r="H7" s="2">
        <v>927</v>
      </c>
      <c r="I7" s="2">
        <v>899</v>
      </c>
      <c r="J7" s="3">
        <v>97</v>
      </c>
      <c r="K7" s="2">
        <v>927</v>
      </c>
      <c r="L7" s="3">
        <v>100</v>
      </c>
      <c r="M7" s="2">
        <v>2497</v>
      </c>
      <c r="N7" s="2">
        <v>1834</v>
      </c>
      <c r="O7" s="3">
        <v>73.5</v>
      </c>
      <c r="P7" s="2">
        <v>2465</v>
      </c>
      <c r="Q7" s="3">
        <v>98.7</v>
      </c>
      <c r="R7" s="2">
        <v>14684</v>
      </c>
      <c r="S7" s="2">
        <v>8089</v>
      </c>
      <c r="T7" s="3">
        <v>55.1</v>
      </c>
      <c r="U7" s="2">
        <v>11622</v>
      </c>
      <c r="V7" s="3">
        <v>79.1</v>
      </c>
      <c r="W7" s="21" t="s">
        <v>490</v>
      </c>
      <c r="X7" s="22"/>
    </row>
    <row r="8" spans="1:24" ht="18.75" customHeight="1">
      <c r="A8" s="230"/>
      <c r="B8" s="230"/>
      <c r="C8" s="570"/>
      <c r="D8" s="571"/>
      <c r="E8" s="571"/>
      <c r="F8" s="571"/>
      <c r="G8" s="571"/>
      <c r="H8" s="571"/>
      <c r="I8" s="571"/>
      <c r="J8" s="571"/>
      <c r="K8" s="571"/>
      <c r="L8" s="571"/>
      <c r="M8" s="571"/>
      <c r="N8" s="571"/>
      <c r="O8" s="571"/>
      <c r="P8" s="571"/>
      <c r="Q8" s="571"/>
      <c r="R8" s="571"/>
      <c r="S8" s="571"/>
      <c r="T8" s="571"/>
      <c r="U8" s="571"/>
      <c r="V8" s="571"/>
      <c r="W8" s="234"/>
      <c r="X8" s="233"/>
    </row>
    <row r="9" spans="1:24" ht="18.75" customHeight="1">
      <c r="A9" s="235">
        <v>201</v>
      </c>
      <c r="B9" s="236" t="s">
        <v>224</v>
      </c>
      <c r="C9" s="570">
        <v>2716</v>
      </c>
      <c r="D9" s="571">
        <v>1623</v>
      </c>
      <c r="E9" s="572">
        <v>59.8</v>
      </c>
      <c r="F9" s="571">
        <v>2115</v>
      </c>
      <c r="G9" s="572">
        <v>77.9</v>
      </c>
      <c r="H9" s="571">
        <v>113</v>
      </c>
      <c r="I9" s="571">
        <v>109</v>
      </c>
      <c r="J9" s="573">
        <v>97</v>
      </c>
      <c r="K9" s="571">
        <v>113</v>
      </c>
      <c r="L9" s="573">
        <v>100</v>
      </c>
      <c r="M9" s="571">
        <v>251</v>
      </c>
      <c r="N9" s="571">
        <v>213</v>
      </c>
      <c r="O9" s="573">
        <v>84.7</v>
      </c>
      <c r="P9" s="571">
        <v>241</v>
      </c>
      <c r="Q9" s="573">
        <v>96</v>
      </c>
      <c r="R9" s="571">
        <v>2352</v>
      </c>
      <c r="S9" s="571">
        <v>1301</v>
      </c>
      <c r="T9" s="573">
        <v>55.3</v>
      </c>
      <c r="U9" s="571">
        <v>1762</v>
      </c>
      <c r="V9" s="573">
        <v>74.9</v>
      </c>
      <c r="W9" s="528">
        <v>201</v>
      </c>
      <c r="X9" s="233"/>
    </row>
    <row r="10" spans="1:24" ht="18.75" customHeight="1">
      <c r="A10" s="235">
        <v>202</v>
      </c>
      <c r="B10" s="236" t="s">
        <v>225</v>
      </c>
      <c r="C10" s="570">
        <v>1908</v>
      </c>
      <c r="D10" s="571">
        <v>1076</v>
      </c>
      <c r="E10" s="572">
        <v>56.4</v>
      </c>
      <c r="F10" s="571">
        <v>1756</v>
      </c>
      <c r="G10" s="573">
        <v>92</v>
      </c>
      <c r="H10" s="574">
        <v>89</v>
      </c>
      <c r="I10" s="571">
        <v>89</v>
      </c>
      <c r="J10" s="573">
        <v>100</v>
      </c>
      <c r="K10" s="574">
        <v>89</v>
      </c>
      <c r="L10" s="573">
        <v>100</v>
      </c>
      <c r="M10" s="574">
        <v>310</v>
      </c>
      <c r="N10" s="571">
        <v>230</v>
      </c>
      <c r="O10" s="573">
        <v>74.1</v>
      </c>
      <c r="P10" s="237">
        <v>308</v>
      </c>
      <c r="Q10" s="573">
        <v>99.3</v>
      </c>
      <c r="R10" s="571">
        <v>1509</v>
      </c>
      <c r="S10" s="571">
        <v>757</v>
      </c>
      <c r="T10" s="573">
        <v>50.2</v>
      </c>
      <c r="U10" s="571">
        <v>1359</v>
      </c>
      <c r="V10" s="573">
        <v>90.1</v>
      </c>
      <c r="W10" s="528">
        <v>202</v>
      </c>
      <c r="X10" s="233"/>
    </row>
    <row r="11" spans="1:24" ht="18.75" customHeight="1">
      <c r="A11" s="235">
        <v>203</v>
      </c>
      <c r="B11" s="236" t="s">
        <v>62</v>
      </c>
      <c r="C11" s="570">
        <v>3375</v>
      </c>
      <c r="D11" s="571">
        <v>2090</v>
      </c>
      <c r="E11" s="572">
        <v>61.9</v>
      </c>
      <c r="F11" s="571">
        <v>2691</v>
      </c>
      <c r="G11" s="573">
        <v>79.7</v>
      </c>
      <c r="H11" s="574">
        <v>110</v>
      </c>
      <c r="I11" s="571">
        <v>110</v>
      </c>
      <c r="J11" s="573">
        <v>100</v>
      </c>
      <c r="K11" s="574">
        <v>110</v>
      </c>
      <c r="L11" s="573">
        <v>100</v>
      </c>
      <c r="M11" s="574">
        <v>301</v>
      </c>
      <c r="N11" s="571">
        <v>236</v>
      </c>
      <c r="O11" s="573">
        <v>78.2</v>
      </c>
      <c r="P11" s="571">
        <v>300</v>
      </c>
      <c r="Q11" s="573">
        <v>99.2</v>
      </c>
      <c r="R11" s="571">
        <v>2963</v>
      </c>
      <c r="S11" s="571">
        <v>1744</v>
      </c>
      <c r="T11" s="573">
        <v>58.8</v>
      </c>
      <c r="U11" s="571">
        <v>2282</v>
      </c>
      <c r="V11" s="573">
        <v>77</v>
      </c>
      <c r="W11" s="528">
        <v>203</v>
      </c>
      <c r="X11" s="233"/>
    </row>
    <row r="12" spans="1:24" ht="18.75" customHeight="1">
      <c r="A12" s="235">
        <v>204</v>
      </c>
      <c r="B12" s="236" t="s">
        <v>226</v>
      </c>
      <c r="C12" s="570">
        <v>1243</v>
      </c>
      <c r="D12" s="571">
        <v>751</v>
      </c>
      <c r="E12" s="572">
        <v>60.4</v>
      </c>
      <c r="F12" s="571">
        <v>1140</v>
      </c>
      <c r="G12" s="573">
        <v>91.7</v>
      </c>
      <c r="H12" s="574">
        <v>138</v>
      </c>
      <c r="I12" s="571">
        <v>120</v>
      </c>
      <c r="J12" s="573">
        <v>87.1</v>
      </c>
      <c r="K12" s="574">
        <v>138</v>
      </c>
      <c r="L12" s="573">
        <v>100</v>
      </c>
      <c r="M12" s="574">
        <v>202</v>
      </c>
      <c r="N12" s="571">
        <v>124</v>
      </c>
      <c r="O12" s="573">
        <v>61.3</v>
      </c>
      <c r="P12" s="571">
        <v>200</v>
      </c>
      <c r="Q12" s="573">
        <v>98.8</v>
      </c>
      <c r="R12" s="571">
        <v>903</v>
      </c>
      <c r="S12" s="571">
        <v>507</v>
      </c>
      <c r="T12" s="573">
        <v>56.1</v>
      </c>
      <c r="U12" s="571">
        <v>803</v>
      </c>
      <c r="V12" s="573">
        <v>88.9</v>
      </c>
      <c r="W12" s="528">
        <v>204</v>
      </c>
      <c r="X12" s="233"/>
    </row>
    <row r="13" spans="1:24" ht="18.75" customHeight="1">
      <c r="A13" s="235">
        <v>205</v>
      </c>
      <c r="B13" s="236" t="s">
        <v>70</v>
      </c>
      <c r="C13" s="570">
        <v>1220</v>
      </c>
      <c r="D13" s="571">
        <v>665</v>
      </c>
      <c r="E13" s="572">
        <v>54.54</v>
      </c>
      <c r="F13" s="571">
        <v>1105</v>
      </c>
      <c r="G13" s="573">
        <v>90.6</v>
      </c>
      <c r="H13" s="574">
        <v>64</v>
      </c>
      <c r="I13" s="571">
        <v>64</v>
      </c>
      <c r="J13" s="573">
        <v>100</v>
      </c>
      <c r="K13" s="574">
        <v>64</v>
      </c>
      <c r="L13" s="573">
        <v>100</v>
      </c>
      <c r="M13" s="574">
        <v>185</v>
      </c>
      <c r="N13" s="571">
        <v>134</v>
      </c>
      <c r="O13" s="573">
        <v>72.4</v>
      </c>
      <c r="P13" s="571">
        <v>185</v>
      </c>
      <c r="Q13" s="573">
        <v>100</v>
      </c>
      <c r="R13" s="571">
        <v>971</v>
      </c>
      <c r="S13" s="571">
        <v>467</v>
      </c>
      <c r="T13" s="573">
        <v>48.1</v>
      </c>
      <c r="U13" s="571">
        <v>857</v>
      </c>
      <c r="V13" s="573">
        <v>88.2</v>
      </c>
      <c r="W13" s="528">
        <v>205</v>
      </c>
      <c r="X13" s="233"/>
    </row>
    <row r="14" spans="1:24" ht="18.75" customHeight="1">
      <c r="A14" s="235">
        <v>206</v>
      </c>
      <c r="B14" s="236" t="s">
        <v>227</v>
      </c>
      <c r="C14" s="570">
        <v>1175</v>
      </c>
      <c r="D14" s="571">
        <v>696</v>
      </c>
      <c r="E14" s="572">
        <v>59.2</v>
      </c>
      <c r="F14" s="571">
        <v>966</v>
      </c>
      <c r="G14" s="573">
        <v>82.2</v>
      </c>
      <c r="H14" s="574">
        <v>42</v>
      </c>
      <c r="I14" s="571">
        <v>42</v>
      </c>
      <c r="J14" s="573">
        <v>100</v>
      </c>
      <c r="K14" s="574">
        <v>42</v>
      </c>
      <c r="L14" s="573">
        <v>100</v>
      </c>
      <c r="M14" s="574">
        <v>151</v>
      </c>
      <c r="N14" s="571">
        <v>114</v>
      </c>
      <c r="O14" s="573">
        <v>75.3</v>
      </c>
      <c r="P14" s="571">
        <v>151</v>
      </c>
      <c r="Q14" s="573">
        <v>100</v>
      </c>
      <c r="R14" s="571">
        <v>983</v>
      </c>
      <c r="S14" s="571">
        <v>541</v>
      </c>
      <c r="T14" s="573">
        <v>55</v>
      </c>
      <c r="U14" s="571">
        <v>774</v>
      </c>
      <c r="V14" s="573">
        <v>78.7</v>
      </c>
      <c r="W14" s="528">
        <v>206</v>
      </c>
      <c r="X14" s="233"/>
    </row>
    <row r="15" spans="1:24" ht="18.75" customHeight="1">
      <c r="A15" s="235">
        <v>207</v>
      </c>
      <c r="B15" s="236" t="s">
        <v>228</v>
      </c>
      <c r="C15" s="570">
        <v>667</v>
      </c>
      <c r="D15" s="571">
        <v>362</v>
      </c>
      <c r="E15" s="572">
        <v>54.2</v>
      </c>
      <c r="F15" s="571">
        <v>597</v>
      </c>
      <c r="G15" s="573">
        <v>89.6</v>
      </c>
      <c r="H15" s="574">
        <v>50</v>
      </c>
      <c r="I15" s="571">
        <v>50</v>
      </c>
      <c r="J15" s="573">
        <v>100</v>
      </c>
      <c r="K15" s="574">
        <v>50</v>
      </c>
      <c r="L15" s="573">
        <v>100</v>
      </c>
      <c r="M15" s="574">
        <v>130</v>
      </c>
      <c r="N15" s="571">
        <v>64</v>
      </c>
      <c r="O15" s="573">
        <v>49.1</v>
      </c>
      <c r="P15" s="571">
        <v>126</v>
      </c>
      <c r="Q15" s="573">
        <v>97.2</v>
      </c>
      <c r="R15" s="571">
        <v>487</v>
      </c>
      <c r="S15" s="571">
        <v>248</v>
      </c>
      <c r="T15" s="573">
        <v>50.9</v>
      </c>
      <c r="U15" s="571">
        <v>421</v>
      </c>
      <c r="V15" s="573">
        <v>86.5</v>
      </c>
      <c r="W15" s="528">
        <v>207</v>
      </c>
      <c r="X15" s="233"/>
    </row>
    <row r="16" spans="1:24" ht="18.75" customHeight="1">
      <c r="A16" s="235">
        <v>209</v>
      </c>
      <c r="B16" s="236" t="s">
        <v>229</v>
      </c>
      <c r="C16" s="570">
        <v>1416</v>
      </c>
      <c r="D16" s="571">
        <v>922</v>
      </c>
      <c r="E16" s="572">
        <v>65.1</v>
      </c>
      <c r="F16" s="571">
        <v>1266</v>
      </c>
      <c r="G16" s="573">
        <v>89.4</v>
      </c>
      <c r="H16" s="571">
        <v>57</v>
      </c>
      <c r="I16" s="571">
        <v>57</v>
      </c>
      <c r="J16" s="573">
        <v>100</v>
      </c>
      <c r="K16" s="571">
        <v>57</v>
      </c>
      <c r="L16" s="573">
        <v>100</v>
      </c>
      <c r="M16" s="571">
        <v>247</v>
      </c>
      <c r="N16" s="571">
        <v>181</v>
      </c>
      <c r="O16" s="573">
        <v>73.3</v>
      </c>
      <c r="P16" s="571">
        <v>243</v>
      </c>
      <c r="Q16" s="573">
        <v>98.5</v>
      </c>
      <c r="R16" s="571">
        <v>1112</v>
      </c>
      <c r="S16" s="571">
        <v>685</v>
      </c>
      <c r="T16" s="573">
        <v>61.6</v>
      </c>
      <c r="U16" s="571">
        <v>966</v>
      </c>
      <c r="V16" s="573">
        <v>86.9</v>
      </c>
      <c r="W16" s="528">
        <v>209</v>
      </c>
      <c r="X16" s="233"/>
    </row>
    <row r="17" spans="1:24" ht="18.75" customHeight="1">
      <c r="A17" s="235"/>
      <c r="B17" s="236"/>
      <c r="C17" s="570"/>
      <c r="D17" s="571"/>
      <c r="E17" s="572"/>
      <c r="F17" s="571"/>
      <c r="G17" s="573"/>
      <c r="H17" s="571"/>
      <c r="I17" s="571"/>
      <c r="J17" s="573"/>
      <c r="K17" s="571"/>
      <c r="L17" s="573"/>
      <c r="M17" s="571"/>
      <c r="N17" s="571"/>
      <c r="O17" s="573"/>
      <c r="P17" s="571"/>
      <c r="Q17" s="573"/>
      <c r="R17" s="571"/>
      <c r="S17" s="571"/>
      <c r="T17" s="573"/>
      <c r="U17" s="571"/>
      <c r="V17" s="573"/>
      <c r="W17" s="528"/>
      <c r="X17" s="233"/>
    </row>
    <row r="18" spans="1:24" ht="18.75" customHeight="1">
      <c r="A18" s="235">
        <v>343</v>
      </c>
      <c r="B18" s="236" t="s">
        <v>230</v>
      </c>
      <c r="C18" s="570">
        <v>709</v>
      </c>
      <c r="D18" s="571">
        <v>467</v>
      </c>
      <c r="E18" s="572">
        <v>65.9</v>
      </c>
      <c r="F18" s="571">
        <v>544</v>
      </c>
      <c r="G18" s="573">
        <v>76.7</v>
      </c>
      <c r="H18" s="571">
        <v>56</v>
      </c>
      <c r="I18" s="571">
        <v>56</v>
      </c>
      <c r="J18" s="573">
        <v>100</v>
      </c>
      <c r="K18" s="571">
        <v>56</v>
      </c>
      <c r="L18" s="573">
        <v>100</v>
      </c>
      <c r="M18" s="571">
        <v>111</v>
      </c>
      <c r="N18" s="571">
        <v>78</v>
      </c>
      <c r="O18" s="573">
        <v>69.8</v>
      </c>
      <c r="P18" s="571">
        <v>109</v>
      </c>
      <c r="Q18" s="573">
        <v>98.3</v>
      </c>
      <c r="R18" s="571">
        <v>542</v>
      </c>
      <c r="S18" s="571">
        <v>334</v>
      </c>
      <c r="T18" s="573">
        <v>61.5</v>
      </c>
      <c r="U18" s="571">
        <v>379</v>
      </c>
      <c r="V18" s="573">
        <v>69.9</v>
      </c>
      <c r="W18" s="528">
        <v>343</v>
      </c>
      <c r="X18" s="233"/>
    </row>
    <row r="19" spans="1:24" ht="18.75" customHeight="1">
      <c r="A19" s="235"/>
      <c r="B19" s="236"/>
      <c r="C19" s="570"/>
      <c r="D19" s="571"/>
      <c r="E19" s="572"/>
      <c r="F19" s="571"/>
      <c r="G19" s="573"/>
      <c r="H19" s="571"/>
      <c r="I19" s="571"/>
      <c r="J19" s="573"/>
      <c r="K19" s="571"/>
      <c r="L19" s="573"/>
      <c r="M19" s="571"/>
      <c r="N19" s="571"/>
      <c r="O19" s="573"/>
      <c r="P19" s="571"/>
      <c r="Q19" s="573"/>
      <c r="R19" s="571"/>
      <c r="S19" s="571"/>
      <c r="T19" s="573"/>
      <c r="U19" s="571"/>
      <c r="V19" s="573"/>
      <c r="W19" s="528"/>
      <c r="X19" s="233"/>
    </row>
    <row r="20" spans="1:24" ht="18.75" customHeight="1">
      <c r="A20" s="235">
        <v>386</v>
      </c>
      <c r="B20" s="236" t="s">
        <v>231</v>
      </c>
      <c r="C20" s="570">
        <v>377</v>
      </c>
      <c r="D20" s="571">
        <v>265</v>
      </c>
      <c r="E20" s="572">
        <v>70.3</v>
      </c>
      <c r="F20" s="571">
        <v>319</v>
      </c>
      <c r="G20" s="573">
        <v>84.6</v>
      </c>
      <c r="H20" s="571">
        <v>47</v>
      </c>
      <c r="I20" s="571">
        <v>41</v>
      </c>
      <c r="J20" s="573">
        <v>87.7</v>
      </c>
      <c r="K20" s="571">
        <v>47</v>
      </c>
      <c r="L20" s="573">
        <v>100</v>
      </c>
      <c r="M20" s="571">
        <v>37</v>
      </c>
      <c r="N20" s="571">
        <v>33</v>
      </c>
      <c r="O20" s="573">
        <v>90.4</v>
      </c>
      <c r="P20" s="571">
        <v>37</v>
      </c>
      <c r="Q20" s="573">
        <v>100</v>
      </c>
      <c r="R20" s="571">
        <v>293</v>
      </c>
      <c r="S20" s="571">
        <v>190</v>
      </c>
      <c r="T20" s="573">
        <v>65</v>
      </c>
      <c r="U20" s="571">
        <v>235</v>
      </c>
      <c r="V20" s="573">
        <v>80.2</v>
      </c>
      <c r="W20" s="528">
        <v>386</v>
      </c>
      <c r="X20" s="233"/>
    </row>
    <row r="21" spans="1:24" ht="18.75" customHeight="1">
      <c r="A21" s="235"/>
      <c r="B21" s="236"/>
      <c r="C21" s="570"/>
      <c r="D21" s="571"/>
      <c r="E21" s="572"/>
      <c r="F21" s="571"/>
      <c r="G21" s="573"/>
      <c r="H21" s="571"/>
      <c r="I21" s="571"/>
      <c r="J21" s="573"/>
      <c r="K21" s="571"/>
      <c r="L21" s="573"/>
      <c r="M21" s="571"/>
      <c r="N21" s="571"/>
      <c r="O21" s="573"/>
      <c r="P21" s="571"/>
      <c r="Q21" s="573"/>
      <c r="R21" s="571"/>
      <c r="S21" s="571"/>
      <c r="T21" s="573"/>
      <c r="U21" s="571"/>
      <c r="V21" s="573"/>
      <c r="W21" s="528"/>
      <c r="X21" s="233"/>
    </row>
    <row r="22" spans="1:24" ht="18.75" customHeight="1">
      <c r="A22" s="235">
        <v>441</v>
      </c>
      <c r="B22" s="236" t="s">
        <v>232</v>
      </c>
      <c r="C22" s="570">
        <v>232</v>
      </c>
      <c r="D22" s="571">
        <v>129</v>
      </c>
      <c r="E22" s="572">
        <v>55.5</v>
      </c>
      <c r="F22" s="571">
        <v>205</v>
      </c>
      <c r="G22" s="573">
        <v>88.3</v>
      </c>
      <c r="H22" s="571">
        <v>6</v>
      </c>
      <c r="I22" s="571">
        <v>6</v>
      </c>
      <c r="J22" s="573">
        <v>100</v>
      </c>
      <c r="K22" s="571">
        <v>6</v>
      </c>
      <c r="L22" s="573">
        <v>100</v>
      </c>
      <c r="M22" s="571">
        <v>69</v>
      </c>
      <c r="N22" s="571">
        <v>42</v>
      </c>
      <c r="O22" s="573">
        <v>61</v>
      </c>
      <c r="P22" s="571">
        <v>69</v>
      </c>
      <c r="Q22" s="573">
        <v>100</v>
      </c>
      <c r="R22" s="571">
        <v>157</v>
      </c>
      <c r="S22" s="571">
        <v>80</v>
      </c>
      <c r="T22" s="573">
        <v>51.2</v>
      </c>
      <c r="U22" s="571">
        <v>130</v>
      </c>
      <c r="V22" s="573">
        <v>82.8</v>
      </c>
      <c r="W22" s="528">
        <v>441</v>
      </c>
      <c r="X22" s="233"/>
    </row>
    <row r="23" spans="1:24" ht="18.75" customHeight="1">
      <c r="A23" s="235">
        <v>448</v>
      </c>
      <c r="B23" s="236" t="s">
        <v>233</v>
      </c>
      <c r="C23" s="570">
        <v>376</v>
      </c>
      <c r="D23" s="571">
        <v>236</v>
      </c>
      <c r="E23" s="572">
        <v>62.8</v>
      </c>
      <c r="F23" s="571">
        <v>327</v>
      </c>
      <c r="G23" s="573">
        <v>87.1</v>
      </c>
      <c r="H23" s="571">
        <v>29</v>
      </c>
      <c r="I23" s="571">
        <v>29</v>
      </c>
      <c r="J23" s="573">
        <v>100</v>
      </c>
      <c r="K23" s="571">
        <v>29</v>
      </c>
      <c r="L23" s="573">
        <v>100</v>
      </c>
      <c r="M23" s="571">
        <v>70</v>
      </c>
      <c r="N23" s="571">
        <v>46</v>
      </c>
      <c r="O23" s="573">
        <v>64.9</v>
      </c>
      <c r="P23" s="571">
        <v>70</v>
      </c>
      <c r="Q23" s="573">
        <v>100</v>
      </c>
      <c r="R23" s="571">
        <v>276</v>
      </c>
      <c r="S23" s="571">
        <v>161</v>
      </c>
      <c r="T23" s="573">
        <v>58.3</v>
      </c>
      <c r="U23" s="571">
        <v>227</v>
      </c>
      <c r="V23" s="573">
        <v>82.5</v>
      </c>
      <c r="W23" s="528">
        <v>448</v>
      </c>
      <c r="X23" s="233"/>
    </row>
    <row r="24" spans="1:24" ht="18.75" customHeight="1">
      <c r="A24" s="235">
        <v>449</v>
      </c>
      <c r="B24" s="236" t="s">
        <v>234</v>
      </c>
      <c r="C24" s="570">
        <v>780</v>
      </c>
      <c r="D24" s="571">
        <v>548</v>
      </c>
      <c r="E24" s="572">
        <v>70.3</v>
      </c>
      <c r="F24" s="571">
        <v>694</v>
      </c>
      <c r="G24" s="573">
        <v>89</v>
      </c>
      <c r="H24" s="571">
        <v>22</v>
      </c>
      <c r="I24" s="571">
        <v>22</v>
      </c>
      <c r="J24" s="573">
        <v>100</v>
      </c>
      <c r="K24" s="571">
        <v>22</v>
      </c>
      <c r="L24" s="573">
        <v>100</v>
      </c>
      <c r="M24" s="571">
        <v>144</v>
      </c>
      <c r="N24" s="571">
        <v>109</v>
      </c>
      <c r="O24" s="573">
        <v>75.3</v>
      </c>
      <c r="P24" s="571">
        <v>144</v>
      </c>
      <c r="Q24" s="573">
        <v>100</v>
      </c>
      <c r="R24" s="571">
        <v>614</v>
      </c>
      <c r="S24" s="571">
        <v>417</v>
      </c>
      <c r="T24" s="573">
        <v>68</v>
      </c>
      <c r="U24" s="571">
        <v>527</v>
      </c>
      <c r="V24" s="573">
        <v>86</v>
      </c>
      <c r="W24" s="528">
        <v>449</v>
      </c>
      <c r="X24" s="233"/>
    </row>
    <row r="25" spans="1:24" ht="18.75" customHeight="1">
      <c r="A25" s="235"/>
      <c r="B25" s="236"/>
      <c r="C25" s="570"/>
      <c r="D25" s="571"/>
      <c r="E25" s="572"/>
      <c r="F25" s="571"/>
      <c r="G25" s="573"/>
      <c r="H25" s="571"/>
      <c r="I25" s="571"/>
      <c r="J25" s="573"/>
      <c r="K25" s="571"/>
      <c r="L25" s="573"/>
      <c r="M25" s="571"/>
      <c r="N25" s="571"/>
      <c r="O25" s="573"/>
      <c r="P25" s="571"/>
      <c r="Q25" s="573"/>
      <c r="R25" s="571"/>
      <c r="S25" s="571"/>
      <c r="T25" s="573"/>
      <c r="U25" s="571"/>
      <c r="V25" s="573"/>
      <c r="W25" s="528"/>
      <c r="X25" s="233"/>
    </row>
    <row r="26" spans="1:24" ht="18.75" customHeight="1">
      <c r="A26" s="235">
        <v>501</v>
      </c>
      <c r="B26" s="236" t="s">
        <v>235</v>
      </c>
      <c r="C26" s="570">
        <v>412</v>
      </c>
      <c r="D26" s="571">
        <v>231</v>
      </c>
      <c r="E26" s="572">
        <v>56.1</v>
      </c>
      <c r="F26" s="571">
        <v>346</v>
      </c>
      <c r="G26" s="573">
        <v>83.9</v>
      </c>
      <c r="H26" s="571">
        <v>35</v>
      </c>
      <c r="I26" s="571">
        <v>35</v>
      </c>
      <c r="J26" s="573">
        <v>100</v>
      </c>
      <c r="K26" s="571">
        <v>35</v>
      </c>
      <c r="L26" s="573">
        <v>100</v>
      </c>
      <c r="M26" s="571">
        <v>86</v>
      </c>
      <c r="N26" s="571">
        <v>55</v>
      </c>
      <c r="O26" s="573">
        <v>63.3</v>
      </c>
      <c r="P26" s="571">
        <v>81</v>
      </c>
      <c r="Q26" s="573">
        <v>94.3</v>
      </c>
      <c r="R26" s="571">
        <v>291</v>
      </c>
      <c r="S26" s="571">
        <v>142</v>
      </c>
      <c r="T26" s="573">
        <v>48.7</v>
      </c>
      <c r="U26" s="571">
        <v>230</v>
      </c>
      <c r="V26" s="573">
        <v>78.9</v>
      </c>
      <c r="W26" s="528">
        <v>501</v>
      </c>
      <c r="X26" s="233"/>
    </row>
    <row r="27" spans="1:24" ht="18.75" customHeight="1">
      <c r="A27" s="235">
        <v>505</v>
      </c>
      <c r="B27" s="236" t="s">
        <v>236</v>
      </c>
      <c r="C27" s="570">
        <v>324</v>
      </c>
      <c r="D27" s="571">
        <v>224</v>
      </c>
      <c r="E27" s="572">
        <v>69</v>
      </c>
      <c r="F27" s="571">
        <v>259</v>
      </c>
      <c r="G27" s="573">
        <v>79.9</v>
      </c>
      <c r="H27" s="571">
        <v>27</v>
      </c>
      <c r="I27" s="571">
        <v>27</v>
      </c>
      <c r="J27" s="573">
        <v>100</v>
      </c>
      <c r="K27" s="571">
        <v>27</v>
      </c>
      <c r="L27" s="573">
        <v>100</v>
      </c>
      <c r="M27" s="571">
        <v>75</v>
      </c>
      <c r="N27" s="571">
        <v>59</v>
      </c>
      <c r="O27" s="573">
        <v>78.8</v>
      </c>
      <c r="P27" s="571">
        <v>75</v>
      </c>
      <c r="Q27" s="573">
        <v>100</v>
      </c>
      <c r="R27" s="571">
        <v>223</v>
      </c>
      <c r="S27" s="571">
        <v>138</v>
      </c>
      <c r="T27" s="573">
        <v>62</v>
      </c>
      <c r="U27" s="571">
        <v>158</v>
      </c>
      <c r="V27" s="573">
        <v>70.8</v>
      </c>
      <c r="W27" s="528">
        <v>505</v>
      </c>
      <c r="X27" s="233"/>
    </row>
    <row r="28" spans="1:24" ht="18.75" customHeight="1">
      <c r="A28" s="235"/>
      <c r="B28" s="236"/>
      <c r="C28" s="570"/>
      <c r="D28" s="571"/>
      <c r="E28" s="572"/>
      <c r="F28" s="571"/>
      <c r="G28" s="573"/>
      <c r="H28" s="575"/>
      <c r="I28" s="575"/>
      <c r="J28" s="576"/>
      <c r="K28" s="575"/>
      <c r="L28" s="576"/>
      <c r="M28" s="571"/>
      <c r="N28" s="571"/>
      <c r="O28" s="573"/>
      <c r="P28" s="571"/>
      <c r="Q28" s="573"/>
      <c r="R28" s="571"/>
      <c r="S28" s="571"/>
      <c r="T28" s="573"/>
      <c r="U28" s="571"/>
      <c r="V28" s="573"/>
      <c r="W28" s="528"/>
      <c r="X28" s="233"/>
    </row>
    <row r="29" spans="1:24" ht="18.75" customHeight="1">
      <c r="A29" s="235">
        <v>525</v>
      </c>
      <c r="B29" s="236" t="s">
        <v>237</v>
      </c>
      <c r="C29" s="570">
        <v>150</v>
      </c>
      <c r="D29" s="571">
        <v>83</v>
      </c>
      <c r="E29" s="572">
        <v>55.2</v>
      </c>
      <c r="F29" s="571">
        <v>101</v>
      </c>
      <c r="G29" s="573">
        <v>66.9</v>
      </c>
      <c r="H29" s="577">
        <v>0</v>
      </c>
      <c r="I29" s="577">
        <v>0</v>
      </c>
      <c r="J29" s="577">
        <v>0</v>
      </c>
      <c r="K29" s="577">
        <v>0</v>
      </c>
      <c r="L29" s="577">
        <v>0</v>
      </c>
      <c r="M29" s="571">
        <v>25</v>
      </c>
      <c r="N29" s="571">
        <v>23</v>
      </c>
      <c r="O29" s="573">
        <v>92.9</v>
      </c>
      <c r="P29" s="571">
        <v>25</v>
      </c>
      <c r="Q29" s="573">
        <v>100</v>
      </c>
      <c r="R29" s="571">
        <v>125</v>
      </c>
      <c r="S29" s="571">
        <v>60</v>
      </c>
      <c r="T29" s="573">
        <v>47.7</v>
      </c>
      <c r="U29" s="571">
        <v>76</v>
      </c>
      <c r="V29" s="573">
        <v>60.4</v>
      </c>
      <c r="W29" s="528">
        <v>525</v>
      </c>
      <c r="X29" s="233"/>
    </row>
    <row r="30" spans="1:24" ht="18.75" customHeight="1">
      <c r="A30" s="235">
        <v>526</v>
      </c>
      <c r="B30" s="236" t="s">
        <v>238</v>
      </c>
      <c r="C30" s="570">
        <v>136</v>
      </c>
      <c r="D30" s="571">
        <v>60</v>
      </c>
      <c r="E30" s="572">
        <v>44.5</v>
      </c>
      <c r="F30" s="571">
        <v>83</v>
      </c>
      <c r="G30" s="573">
        <v>61</v>
      </c>
      <c r="H30" s="571">
        <v>6</v>
      </c>
      <c r="I30" s="571">
        <v>5</v>
      </c>
      <c r="J30" s="573">
        <v>80.1</v>
      </c>
      <c r="K30" s="571">
        <v>6</v>
      </c>
      <c r="L30" s="573">
        <v>100</v>
      </c>
      <c r="M30" s="571">
        <v>11</v>
      </c>
      <c r="N30" s="571">
        <v>8</v>
      </c>
      <c r="O30" s="573">
        <v>70.3</v>
      </c>
      <c r="P30" s="571">
        <v>11</v>
      </c>
      <c r="Q30" s="573">
        <v>100</v>
      </c>
      <c r="R30" s="571">
        <v>119</v>
      </c>
      <c r="S30" s="571">
        <v>48</v>
      </c>
      <c r="T30" s="573">
        <v>40.3</v>
      </c>
      <c r="U30" s="571">
        <v>66</v>
      </c>
      <c r="V30" s="573">
        <v>55.4</v>
      </c>
      <c r="W30" s="528">
        <v>526</v>
      </c>
      <c r="X30" s="233"/>
    </row>
    <row r="31" spans="1:24" ht="18.75" customHeight="1">
      <c r="A31" s="235">
        <v>527</v>
      </c>
      <c r="B31" s="236" t="s">
        <v>239</v>
      </c>
      <c r="C31" s="570">
        <v>87</v>
      </c>
      <c r="D31" s="571">
        <v>31</v>
      </c>
      <c r="E31" s="572">
        <v>36.3</v>
      </c>
      <c r="F31" s="571">
        <v>53</v>
      </c>
      <c r="G31" s="573">
        <v>60.7</v>
      </c>
      <c r="H31" s="577">
        <v>0</v>
      </c>
      <c r="I31" s="577">
        <v>0</v>
      </c>
      <c r="J31" s="577">
        <v>0</v>
      </c>
      <c r="K31" s="577">
        <v>0</v>
      </c>
      <c r="L31" s="577">
        <v>0</v>
      </c>
      <c r="M31" s="571">
        <v>6</v>
      </c>
      <c r="N31" s="571">
        <v>5</v>
      </c>
      <c r="O31" s="573">
        <v>84.8</v>
      </c>
      <c r="P31" s="571">
        <v>6</v>
      </c>
      <c r="Q31" s="573">
        <v>100</v>
      </c>
      <c r="R31" s="571">
        <v>80</v>
      </c>
      <c r="S31" s="571">
        <v>26</v>
      </c>
      <c r="T31" s="573">
        <v>32.4</v>
      </c>
      <c r="U31" s="571">
        <v>46</v>
      </c>
      <c r="V31" s="573">
        <v>57.5</v>
      </c>
      <c r="W31" s="528">
        <v>527</v>
      </c>
      <c r="X31" s="233"/>
    </row>
    <row r="32" spans="1:24" ht="18.75" customHeight="1">
      <c r="A32" s="527">
        <v>528</v>
      </c>
      <c r="B32" s="238" t="s">
        <v>240</v>
      </c>
      <c r="C32" s="570">
        <v>805</v>
      </c>
      <c r="D32" s="571">
        <v>363</v>
      </c>
      <c r="E32" s="572">
        <v>45.1</v>
      </c>
      <c r="F32" s="571">
        <v>445</v>
      </c>
      <c r="G32" s="573">
        <v>55.4</v>
      </c>
      <c r="H32" s="571">
        <v>37</v>
      </c>
      <c r="I32" s="571">
        <v>37</v>
      </c>
      <c r="J32" s="573">
        <v>100</v>
      </c>
      <c r="K32" s="571">
        <v>37</v>
      </c>
      <c r="L32" s="573">
        <v>100</v>
      </c>
      <c r="M32" s="571">
        <v>84</v>
      </c>
      <c r="N32" s="571">
        <v>82</v>
      </c>
      <c r="O32" s="573">
        <v>97.8</v>
      </c>
      <c r="P32" s="571">
        <v>84</v>
      </c>
      <c r="Q32" s="573">
        <v>100</v>
      </c>
      <c r="R32" s="571">
        <v>683</v>
      </c>
      <c r="S32" s="571">
        <v>244</v>
      </c>
      <c r="T32" s="573">
        <v>35.7</v>
      </c>
      <c r="U32" s="571">
        <v>324</v>
      </c>
      <c r="V32" s="573">
        <v>47.5</v>
      </c>
      <c r="W32" s="528">
        <v>528</v>
      </c>
      <c r="X32" s="233"/>
    </row>
    <row r="33" spans="1:24" ht="12.75" customHeight="1">
      <c r="A33" s="239"/>
      <c r="B33" s="239"/>
      <c r="C33" s="240"/>
      <c r="D33" s="241"/>
      <c r="E33" s="242"/>
      <c r="F33" s="241"/>
      <c r="G33" s="243"/>
      <c r="H33" s="241"/>
      <c r="I33" s="241"/>
      <c r="J33" s="241"/>
      <c r="K33" s="241"/>
      <c r="L33" s="241"/>
      <c r="M33" s="241"/>
      <c r="N33" s="241"/>
      <c r="O33" s="242"/>
      <c r="P33" s="241"/>
      <c r="Q33" s="242"/>
      <c r="R33" s="241"/>
      <c r="S33" s="241"/>
      <c r="T33" s="242"/>
      <c r="U33" s="241"/>
      <c r="V33" s="242"/>
      <c r="W33" s="244"/>
      <c r="X33" s="233"/>
    </row>
    <row r="34" spans="1:23" ht="13.5" customHeight="1">
      <c r="A34" s="225" t="s">
        <v>41</v>
      </c>
      <c r="B34" s="245" t="s">
        <v>420</v>
      </c>
      <c r="C34" s="230"/>
      <c r="D34" s="230"/>
      <c r="E34" s="230"/>
      <c r="F34" s="230"/>
      <c r="G34" s="246"/>
      <c r="H34" s="230"/>
      <c r="I34" s="230"/>
      <c r="J34" s="230"/>
      <c r="K34" s="230"/>
      <c r="L34" s="230"/>
      <c r="M34" s="230"/>
      <c r="N34" s="230"/>
      <c r="O34" s="230"/>
      <c r="P34" s="230"/>
      <c r="Q34" s="230"/>
      <c r="R34" s="230"/>
      <c r="S34" s="230"/>
      <c r="T34" s="230"/>
      <c r="U34" s="230"/>
      <c r="V34" s="230"/>
      <c r="W34" s="230"/>
    </row>
    <row r="35" spans="2:23" ht="13.5" customHeight="1">
      <c r="B35" s="245" t="s">
        <v>421</v>
      </c>
      <c r="C35" s="230"/>
      <c r="D35" s="230"/>
      <c r="E35" s="230"/>
      <c r="F35" s="230"/>
      <c r="G35" s="246"/>
      <c r="H35" s="230"/>
      <c r="I35" s="230"/>
      <c r="J35" s="230"/>
      <c r="K35" s="230"/>
      <c r="L35" s="230"/>
      <c r="M35" s="230"/>
      <c r="N35" s="230"/>
      <c r="O35" s="230"/>
      <c r="P35" s="230"/>
      <c r="Q35" s="230"/>
      <c r="R35" s="230"/>
      <c r="S35" s="230"/>
      <c r="T35" s="230"/>
      <c r="U35" s="230"/>
      <c r="V35" s="230"/>
      <c r="W35" s="230"/>
    </row>
    <row r="36" spans="2:23" ht="13.5" customHeight="1">
      <c r="B36" s="245" t="s">
        <v>422</v>
      </c>
      <c r="C36" s="230"/>
      <c r="D36" s="230"/>
      <c r="E36" s="230"/>
      <c r="F36" s="230"/>
      <c r="G36" s="246"/>
      <c r="H36" s="230"/>
      <c r="I36" s="230"/>
      <c r="J36" s="230"/>
      <c r="K36" s="230"/>
      <c r="L36" s="230"/>
      <c r="M36" s="230"/>
      <c r="N36" s="230"/>
      <c r="O36" s="230"/>
      <c r="P36" s="230"/>
      <c r="Q36" s="230"/>
      <c r="R36" s="230"/>
      <c r="S36" s="230"/>
      <c r="T36" s="230"/>
      <c r="U36" s="230"/>
      <c r="V36" s="230"/>
      <c r="W36" s="230"/>
    </row>
    <row r="37" spans="2:23" ht="13.5" customHeight="1">
      <c r="B37" s="245" t="s">
        <v>423</v>
      </c>
      <c r="C37" s="230"/>
      <c r="D37" s="230"/>
      <c r="E37" s="230"/>
      <c r="F37" s="230"/>
      <c r="G37" s="246"/>
      <c r="H37" s="230"/>
      <c r="I37" s="230"/>
      <c r="J37" s="230"/>
      <c r="K37" s="230"/>
      <c r="L37" s="230"/>
      <c r="M37" s="230"/>
      <c r="N37" s="230"/>
      <c r="O37" s="230"/>
      <c r="P37" s="230"/>
      <c r="Q37" s="230"/>
      <c r="R37" s="230"/>
      <c r="S37" s="230"/>
      <c r="T37" s="230"/>
      <c r="U37" s="230"/>
      <c r="V37" s="230"/>
      <c r="W37" s="230"/>
    </row>
    <row r="38" spans="1:23" ht="12.75">
      <c r="A38" s="245" t="s">
        <v>241</v>
      </c>
      <c r="B38" s="224"/>
      <c r="C38" s="224"/>
      <c r="D38" s="224"/>
      <c r="E38" s="224"/>
      <c r="F38" s="224"/>
      <c r="G38" s="247"/>
      <c r="H38" s="224"/>
      <c r="I38" s="224"/>
      <c r="J38" s="224"/>
      <c r="K38" s="224"/>
      <c r="L38" s="224"/>
      <c r="M38" s="224"/>
      <c r="N38" s="224"/>
      <c r="O38" s="224"/>
      <c r="P38" s="224"/>
      <c r="Q38" s="224"/>
      <c r="R38" s="224"/>
      <c r="S38" s="224"/>
      <c r="T38" s="224"/>
      <c r="U38" s="224"/>
      <c r="V38" s="224"/>
      <c r="W38" s="224"/>
    </row>
  </sheetData>
  <sheetProtection/>
  <mergeCells count="7">
    <mergeCell ref="M4:Q4"/>
    <mergeCell ref="R4:V4"/>
    <mergeCell ref="W4:W5"/>
    <mergeCell ref="A7:B7"/>
    <mergeCell ref="A4:B5"/>
    <mergeCell ref="C4:G4"/>
    <mergeCell ref="H4:L4"/>
  </mergeCells>
  <printOptions horizontalCentered="1" verticalCentered="1"/>
  <pageMargins left="0.1968503937007874" right="0.1968503937007874" top="0.5905511811023623" bottom="0.11811023622047245" header="0.5118110236220472" footer="0.5118110236220472"/>
  <pageSetup fitToHeight="1" fitToWidth="1" horizontalDpi="600" verticalDpi="600" orientation="landscape" paperSize="9" scale="59" r:id="rId1"/>
</worksheet>
</file>

<file path=xl/worksheets/sheet11.xml><?xml version="1.0" encoding="utf-8"?>
<worksheet xmlns="http://schemas.openxmlformats.org/spreadsheetml/2006/main" xmlns:r="http://schemas.openxmlformats.org/officeDocument/2006/relationships">
  <sheetPr>
    <pageSetUpPr fitToPage="1"/>
  </sheetPr>
  <dimension ref="A1:X42"/>
  <sheetViews>
    <sheetView zoomScalePageLayoutView="0" workbookViewId="0" topLeftCell="A1">
      <selection activeCell="A1" sqref="A1:IV16384"/>
    </sheetView>
  </sheetViews>
  <sheetFormatPr defaultColWidth="9.00390625" defaultRowHeight="15"/>
  <cols>
    <col min="1" max="1" width="4.421875" style="225" customWidth="1"/>
    <col min="2" max="2" width="12.57421875" style="225" customWidth="1"/>
    <col min="3" max="3" width="9.8515625" style="225" customWidth="1"/>
    <col min="4" max="4" width="8.8515625" style="225" customWidth="1"/>
    <col min="5" max="5" width="9.421875" style="225" customWidth="1"/>
    <col min="6" max="6" width="8.7109375" style="225" customWidth="1"/>
    <col min="7" max="7" width="8.8515625" style="225" customWidth="1"/>
    <col min="8" max="8" width="8.421875" style="225" customWidth="1"/>
    <col min="9" max="10" width="8.140625" style="225" customWidth="1"/>
    <col min="11" max="11" width="10.28125" style="225" customWidth="1"/>
    <col min="12" max="12" width="9.140625" style="225" customWidth="1"/>
    <col min="13" max="13" width="9.8515625" style="225" customWidth="1"/>
    <col min="14" max="14" width="8.8515625" style="225" customWidth="1"/>
    <col min="15" max="15" width="8.421875" style="225" customWidth="1"/>
    <col min="16" max="16" width="8.28125" style="225" customWidth="1"/>
    <col min="17" max="17" width="9.140625" style="225" customWidth="1"/>
    <col min="18" max="18" width="8.140625" style="225" customWidth="1"/>
    <col min="19" max="19" width="10.421875" style="225" customWidth="1"/>
    <col min="20" max="20" width="9.421875" style="225" customWidth="1"/>
    <col min="21" max="21" width="10.7109375" style="225" customWidth="1"/>
    <col min="22" max="22" width="9.421875" style="225" customWidth="1"/>
    <col min="23" max="23" width="8.421875" style="225" customWidth="1"/>
    <col min="24" max="24" width="6.57421875" style="225" customWidth="1"/>
    <col min="25" max="16384" width="9.00390625" style="225" customWidth="1"/>
  </cols>
  <sheetData>
    <row r="1" spans="1:24" ht="13.5" customHeight="1">
      <c r="A1" s="249" t="s">
        <v>407</v>
      </c>
      <c r="B1" s="224"/>
      <c r="C1" s="224"/>
      <c r="D1" s="224"/>
      <c r="E1" s="224"/>
      <c r="F1" s="224"/>
      <c r="G1" s="224"/>
      <c r="H1" s="224"/>
      <c r="I1" s="224"/>
      <c r="J1" s="224"/>
      <c r="K1" s="224"/>
      <c r="L1" s="224"/>
      <c r="M1" s="224"/>
      <c r="N1" s="224"/>
      <c r="O1" s="224"/>
      <c r="P1" s="224"/>
      <c r="Q1" s="224"/>
      <c r="R1" s="224"/>
      <c r="S1" s="224"/>
      <c r="T1" s="224"/>
      <c r="U1" s="224"/>
      <c r="V1" s="224"/>
      <c r="W1" s="224"/>
      <c r="X1" s="224"/>
    </row>
    <row r="2" spans="1:24" ht="13.5" customHeight="1" thickBot="1">
      <c r="A2" s="224"/>
      <c r="B2" s="224"/>
      <c r="C2" s="224"/>
      <c r="D2" s="224"/>
      <c r="E2" s="224"/>
      <c r="F2" s="224"/>
      <c r="G2" s="250"/>
      <c r="H2" s="224"/>
      <c r="I2" s="224"/>
      <c r="J2" s="224"/>
      <c r="K2" s="224"/>
      <c r="L2" s="224"/>
      <c r="M2" s="224"/>
      <c r="N2" s="224"/>
      <c r="O2" s="224"/>
      <c r="P2" s="224"/>
      <c r="Q2" s="224"/>
      <c r="R2" s="224"/>
      <c r="S2" s="224"/>
      <c r="T2" s="224"/>
      <c r="U2" s="224"/>
      <c r="V2" s="224"/>
      <c r="W2" s="224"/>
      <c r="X2" s="229" t="s">
        <v>491</v>
      </c>
    </row>
    <row r="3" spans="1:24" ht="18" customHeight="1" thickTop="1">
      <c r="A3" s="749" t="s">
        <v>597</v>
      </c>
      <c r="B3" s="749"/>
      <c r="C3" s="755" t="s">
        <v>200</v>
      </c>
      <c r="D3" s="734" t="s">
        <v>242</v>
      </c>
      <c r="E3" s="756"/>
      <c r="F3" s="756"/>
      <c r="G3" s="756"/>
      <c r="H3" s="756"/>
      <c r="I3" s="756"/>
      <c r="J3" s="756"/>
      <c r="K3" s="756"/>
      <c r="L3" s="756"/>
      <c r="M3" s="756"/>
      <c r="N3" s="756"/>
      <c r="O3" s="756"/>
      <c r="P3" s="756"/>
      <c r="Q3" s="757"/>
      <c r="R3" s="758" t="s">
        <v>598</v>
      </c>
      <c r="S3" s="761" t="s">
        <v>492</v>
      </c>
      <c r="T3" s="756"/>
      <c r="U3" s="756"/>
      <c r="V3" s="756"/>
      <c r="W3" s="757"/>
      <c r="X3" s="749" t="s">
        <v>243</v>
      </c>
    </row>
    <row r="4" spans="1:24" ht="13.5" customHeight="1">
      <c r="A4" s="753"/>
      <c r="B4" s="753"/>
      <c r="C4" s="748"/>
      <c r="D4" s="745" t="s">
        <v>599</v>
      </c>
      <c r="E4" s="746"/>
      <c r="F4" s="746"/>
      <c r="G4" s="747"/>
      <c r="H4" s="745" t="s">
        <v>600</v>
      </c>
      <c r="I4" s="746"/>
      <c r="J4" s="747"/>
      <c r="K4" s="745" t="s">
        <v>601</v>
      </c>
      <c r="L4" s="746"/>
      <c r="M4" s="747"/>
      <c r="N4" s="745" t="s">
        <v>493</v>
      </c>
      <c r="O4" s="746"/>
      <c r="P4" s="746"/>
      <c r="Q4" s="747"/>
      <c r="R4" s="759"/>
      <c r="S4" s="748" t="s">
        <v>602</v>
      </c>
      <c r="T4" s="748" t="s">
        <v>244</v>
      </c>
      <c r="U4" s="748" t="s">
        <v>245</v>
      </c>
      <c r="V4" s="748" t="s">
        <v>603</v>
      </c>
      <c r="W4" s="748" t="s">
        <v>252</v>
      </c>
      <c r="X4" s="750"/>
    </row>
    <row r="5" spans="1:24" ht="13.5" customHeight="1">
      <c r="A5" s="754"/>
      <c r="B5" s="754"/>
      <c r="C5" s="748"/>
      <c r="D5" s="526" t="s">
        <v>173</v>
      </c>
      <c r="E5" s="526" t="s">
        <v>246</v>
      </c>
      <c r="F5" s="526" t="s">
        <v>247</v>
      </c>
      <c r="G5" s="526" t="s">
        <v>248</v>
      </c>
      <c r="H5" s="526" t="s">
        <v>173</v>
      </c>
      <c r="I5" s="526" t="s">
        <v>556</v>
      </c>
      <c r="J5" s="526" t="s">
        <v>604</v>
      </c>
      <c r="K5" s="526" t="s">
        <v>173</v>
      </c>
      <c r="L5" s="526" t="s">
        <v>246</v>
      </c>
      <c r="M5" s="526" t="s">
        <v>247</v>
      </c>
      <c r="N5" s="526" t="s">
        <v>173</v>
      </c>
      <c r="O5" s="526" t="s">
        <v>249</v>
      </c>
      <c r="P5" s="526" t="s">
        <v>250</v>
      </c>
      <c r="Q5" s="526" t="s">
        <v>605</v>
      </c>
      <c r="R5" s="760"/>
      <c r="S5" s="748"/>
      <c r="T5" s="748"/>
      <c r="U5" s="748"/>
      <c r="V5" s="748"/>
      <c r="W5" s="748"/>
      <c r="X5" s="751"/>
    </row>
    <row r="6" spans="1:24" ht="7.5" customHeight="1">
      <c r="A6" s="230"/>
      <c r="B6" s="230"/>
      <c r="C6" s="231"/>
      <c r="D6" s="230"/>
      <c r="E6" s="230"/>
      <c r="F6" s="230"/>
      <c r="G6" s="230"/>
      <c r="H6" s="230"/>
      <c r="I6" s="230"/>
      <c r="J6" s="230"/>
      <c r="K6" s="230"/>
      <c r="L6" s="230"/>
      <c r="M6" s="230"/>
      <c r="N6" s="230"/>
      <c r="O6" s="230"/>
      <c r="P6" s="230"/>
      <c r="Q6" s="230"/>
      <c r="R6" s="230"/>
      <c r="S6" s="230"/>
      <c r="T6" s="230"/>
      <c r="U6" s="230"/>
      <c r="V6" s="230"/>
      <c r="W6" s="230"/>
      <c r="X6" s="251"/>
    </row>
    <row r="7" spans="1:24" s="224" customFormat="1" ht="22.5" customHeight="1">
      <c r="A7" s="527" t="s">
        <v>49</v>
      </c>
      <c r="B7" s="252" t="s">
        <v>665</v>
      </c>
      <c r="C7" s="400">
        <v>539069</v>
      </c>
      <c r="D7" s="278">
        <v>31327</v>
      </c>
      <c r="E7" s="278">
        <v>12888</v>
      </c>
      <c r="F7" s="278">
        <v>18184</v>
      </c>
      <c r="G7" s="278">
        <v>255</v>
      </c>
      <c r="H7" s="278">
        <v>1733</v>
      </c>
      <c r="I7" s="278">
        <v>663</v>
      </c>
      <c r="J7" s="278">
        <v>1070</v>
      </c>
      <c r="K7" s="278">
        <v>215216</v>
      </c>
      <c r="L7" s="278">
        <v>74464</v>
      </c>
      <c r="M7" s="278">
        <v>140752</v>
      </c>
      <c r="N7" s="278">
        <v>10465</v>
      </c>
      <c r="O7" s="401">
        <v>6622</v>
      </c>
      <c r="P7" s="401">
        <v>1345</v>
      </c>
      <c r="Q7" s="278">
        <v>2498</v>
      </c>
      <c r="R7" s="278">
        <v>5247</v>
      </c>
      <c r="S7" s="278">
        <v>275081</v>
      </c>
      <c r="T7" s="278">
        <v>95247</v>
      </c>
      <c r="U7" s="278">
        <v>176558</v>
      </c>
      <c r="V7" s="278">
        <v>1626</v>
      </c>
      <c r="W7" s="278">
        <v>1650</v>
      </c>
      <c r="X7" s="255" t="s">
        <v>660</v>
      </c>
    </row>
    <row r="8" spans="1:24" s="224" customFormat="1" ht="22.5" customHeight="1">
      <c r="A8" s="254"/>
      <c r="B8" s="252" t="s">
        <v>666</v>
      </c>
      <c r="C8" s="400">
        <v>543116</v>
      </c>
      <c r="D8" s="278">
        <v>30909</v>
      </c>
      <c r="E8" s="278">
        <v>12813</v>
      </c>
      <c r="F8" s="402">
        <v>17824</v>
      </c>
      <c r="G8" s="402">
        <v>272</v>
      </c>
      <c r="H8" s="402">
        <v>1747</v>
      </c>
      <c r="I8" s="402">
        <v>663</v>
      </c>
      <c r="J8" s="402">
        <v>1084</v>
      </c>
      <c r="K8" s="402">
        <v>214691</v>
      </c>
      <c r="L8" s="402">
        <v>76735</v>
      </c>
      <c r="M8" s="402">
        <v>137956</v>
      </c>
      <c r="N8" s="402">
        <v>10539</v>
      </c>
      <c r="O8" s="403">
        <v>6695</v>
      </c>
      <c r="P8" s="403">
        <v>1327</v>
      </c>
      <c r="Q8" s="402">
        <v>2517</v>
      </c>
      <c r="R8" s="402">
        <v>5437</v>
      </c>
      <c r="S8" s="402">
        <v>279793</v>
      </c>
      <c r="T8" s="402">
        <v>93897</v>
      </c>
      <c r="U8" s="402">
        <v>184253</v>
      </c>
      <c r="V8" s="402">
        <v>1631</v>
      </c>
      <c r="W8" s="402">
        <v>12</v>
      </c>
      <c r="X8" s="255">
        <v>26</v>
      </c>
    </row>
    <row r="9" spans="1:24" s="224" customFormat="1" ht="22.5" customHeight="1">
      <c r="A9" s="254"/>
      <c r="B9" s="180" t="s">
        <v>667</v>
      </c>
      <c r="C9" s="404">
        <v>545091</v>
      </c>
      <c r="D9" s="256">
        <v>30525</v>
      </c>
      <c r="E9" s="401">
        <v>12808</v>
      </c>
      <c r="F9" s="401">
        <v>17441</v>
      </c>
      <c r="G9" s="401">
        <v>276</v>
      </c>
      <c r="H9" s="401">
        <v>1742</v>
      </c>
      <c r="I9" s="401">
        <v>665</v>
      </c>
      <c r="J9" s="401">
        <v>1077</v>
      </c>
      <c r="K9" s="401">
        <v>212658</v>
      </c>
      <c r="L9" s="401">
        <v>77872</v>
      </c>
      <c r="M9" s="401">
        <v>134786</v>
      </c>
      <c r="N9" s="401">
        <v>10489</v>
      </c>
      <c r="O9" s="401">
        <v>6673</v>
      </c>
      <c r="P9" s="401">
        <v>1307</v>
      </c>
      <c r="Q9" s="401">
        <v>2509</v>
      </c>
      <c r="R9" s="401">
        <v>5521</v>
      </c>
      <c r="S9" s="401">
        <v>284156</v>
      </c>
      <c r="T9" s="401">
        <v>92815</v>
      </c>
      <c r="U9" s="401">
        <v>189715</v>
      </c>
      <c r="V9" s="401">
        <v>1615</v>
      </c>
      <c r="W9" s="401">
        <v>11</v>
      </c>
      <c r="X9" s="257">
        <v>27</v>
      </c>
    </row>
    <row r="10" spans="1:24" s="224" customFormat="1" ht="22.5" customHeight="1">
      <c r="A10" s="254"/>
      <c r="B10" s="258" t="s">
        <v>606</v>
      </c>
      <c r="C10" s="278">
        <v>544732</v>
      </c>
      <c r="D10" s="278">
        <v>30200</v>
      </c>
      <c r="E10" s="278">
        <v>12874</v>
      </c>
      <c r="F10" s="278">
        <v>17045</v>
      </c>
      <c r="G10" s="278">
        <v>281</v>
      </c>
      <c r="H10" s="278">
        <v>1760</v>
      </c>
      <c r="I10" s="278">
        <v>672</v>
      </c>
      <c r="J10" s="278">
        <v>1088</v>
      </c>
      <c r="K10" s="278">
        <v>211502</v>
      </c>
      <c r="L10" s="278">
        <v>79458</v>
      </c>
      <c r="M10" s="278">
        <v>132044</v>
      </c>
      <c r="N10" s="278">
        <v>10389</v>
      </c>
      <c r="O10" s="278">
        <v>6629</v>
      </c>
      <c r="P10" s="278">
        <v>1248</v>
      </c>
      <c r="Q10" s="278">
        <v>2512</v>
      </c>
      <c r="R10" s="278">
        <v>5608</v>
      </c>
      <c r="S10" s="278">
        <v>285273</v>
      </c>
      <c r="T10" s="278">
        <v>91273</v>
      </c>
      <c r="U10" s="278">
        <v>192366</v>
      </c>
      <c r="V10" s="278">
        <v>1625</v>
      </c>
      <c r="W10" s="278">
        <v>9</v>
      </c>
      <c r="X10" s="255">
        <v>28</v>
      </c>
    </row>
    <row r="11" spans="1:24" s="579" customFormat="1" ht="22.5" customHeight="1">
      <c r="A11" s="578"/>
      <c r="B11" s="405" t="s">
        <v>668</v>
      </c>
      <c r="C11" s="406">
        <v>545989</v>
      </c>
      <c r="D11" s="406">
        <v>29930</v>
      </c>
      <c r="E11" s="406">
        <v>12827</v>
      </c>
      <c r="F11" s="406">
        <v>16823</v>
      </c>
      <c r="G11" s="406">
        <v>280</v>
      </c>
      <c r="H11" s="406">
        <v>1760</v>
      </c>
      <c r="I11" s="406">
        <v>661</v>
      </c>
      <c r="J11" s="406">
        <v>1099</v>
      </c>
      <c r="K11" s="406">
        <v>212424</v>
      </c>
      <c r="L11" s="406">
        <v>81910</v>
      </c>
      <c r="M11" s="406">
        <v>130514</v>
      </c>
      <c r="N11" s="406">
        <v>10394</v>
      </c>
      <c r="O11" s="406">
        <v>6630</v>
      </c>
      <c r="P11" s="406">
        <v>1254</v>
      </c>
      <c r="Q11" s="406">
        <v>2510</v>
      </c>
      <c r="R11" s="406">
        <v>5651</v>
      </c>
      <c r="S11" s="406">
        <v>285830</v>
      </c>
      <c r="T11" s="406">
        <v>89964</v>
      </c>
      <c r="U11" s="406">
        <v>194238</v>
      </c>
      <c r="V11" s="406">
        <v>1619</v>
      </c>
      <c r="W11" s="406">
        <v>9</v>
      </c>
      <c r="X11" s="509">
        <v>29</v>
      </c>
    </row>
    <row r="12" spans="1:24" ht="22.5" customHeight="1">
      <c r="A12" s="230"/>
      <c r="B12" s="230"/>
      <c r="C12" s="259"/>
      <c r="D12" s="256"/>
      <c r="E12" s="256"/>
      <c r="F12" s="256"/>
      <c r="G12" s="256"/>
      <c r="H12" s="256"/>
      <c r="I12" s="256"/>
      <c r="J12" s="256"/>
      <c r="K12" s="256"/>
      <c r="L12" s="256"/>
      <c r="M12" s="256"/>
      <c r="N12" s="256"/>
      <c r="O12" s="256"/>
      <c r="P12" s="256"/>
      <c r="Q12" s="256"/>
      <c r="R12" s="256"/>
      <c r="S12" s="256"/>
      <c r="T12" s="256"/>
      <c r="U12" s="256"/>
      <c r="V12" s="256"/>
      <c r="W12" s="256"/>
      <c r="X12" s="260"/>
    </row>
    <row r="13" spans="1:24" ht="22.5" customHeight="1">
      <c r="A13" s="235">
        <v>201</v>
      </c>
      <c r="B13" s="236" t="s">
        <v>607</v>
      </c>
      <c r="C13" s="259">
        <v>151562</v>
      </c>
      <c r="D13" s="256">
        <v>8733</v>
      </c>
      <c r="E13" s="256">
        <v>3277</v>
      </c>
      <c r="F13" s="256">
        <v>5420</v>
      </c>
      <c r="G13" s="256">
        <v>36</v>
      </c>
      <c r="H13" s="135">
        <v>427</v>
      </c>
      <c r="I13" s="256">
        <v>220</v>
      </c>
      <c r="J13" s="256">
        <v>207</v>
      </c>
      <c r="K13" s="135">
        <v>67953</v>
      </c>
      <c r="L13" s="135">
        <v>26070</v>
      </c>
      <c r="M13" s="256">
        <v>41883</v>
      </c>
      <c r="N13" s="256">
        <v>2518</v>
      </c>
      <c r="O13" s="256">
        <v>1814</v>
      </c>
      <c r="P13" s="256">
        <v>357</v>
      </c>
      <c r="Q13" s="256">
        <v>347</v>
      </c>
      <c r="R13" s="256">
        <v>1683</v>
      </c>
      <c r="S13" s="256">
        <v>70248</v>
      </c>
      <c r="T13" s="256">
        <v>17781</v>
      </c>
      <c r="U13" s="256">
        <v>52127</v>
      </c>
      <c r="V13" s="256">
        <v>337</v>
      </c>
      <c r="W13" s="256">
        <v>3</v>
      </c>
      <c r="X13" s="528">
        <v>201</v>
      </c>
    </row>
    <row r="14" spans="1:24" ht="22.5" customHeight="1">
      <c r="A14" s="235">
        <v>202</v>
      </c>
      <c r="B14" s="236" t="s">
        <v>225</v>
      </c>
      <c r="C14" s="259">
        <v>43227</v>
      </c>
      <c r="D14" s="256">
        <v>2758</v>
      </c>
      <c r="E14" s="256">
        <v>1234</v>
      </c>
      <c r="F14" s="256">
        <v>1499</v>
      </c>
      <c r="G14" s="256">
        <v>25</v>
      </c>
      <c r="H14" s="135">
        <v>175</v>
      </c>
      <c r="I14" s="256">
        <v>75</v>
      </c>
      <c r="J14" s="256">
        <v>100</v>
      </c>
      <c r="K14" s="135">
        <v>15835</v>
      </c>
      <c r="L14" s="135">
        <v>6317</v>
      </c>
      <c r="M14" s="256">
        <v>9518</v>
      </c>
      <c r="N14" s="256">
        <v>1101</v>
      </c>
      <c r="O14" s="256">
        <v>753</v>
      </c>
      <c r="P14" s="256">
        <v>108</v>
      </c>
      <c r="Q14" s="256">
        <v>240</v>
      </c>
      <c r="R14" s="256">
        <v>423</v>
      </c>
      <c r="S14" s="256">
        <v>22935</v>
      </c>
      <c r="T14" s="256">
        <v>7078</v>
      </c>
      <c r="U14" s="256">
        <v>15675</v>
      </c>
      <c r="V14" s="256">
        <v>181</v>
      </c>
      <c r="W14" s="256">
        <v>1</v>
      </c>
      <c r="X14" s="528">
        <v>202</v>
      </c>
    </row>
    <row r="15" spans="1:24" ht="22.5" customHeight="1">
      <c r="A15" s="235">
        <v>203</v>
      </c>
      <c r="B15" s="236" t="s">
        <v>62</v>
      </c>
      <c r="C15" s="259">
        <v>139164</v>
      </c>
      <c r="D15" s="256">
        <v>7033</v>
      </c>
      <c r="E15" s="256">
        <v>2913</v>
      </c>
      <c r="F15" s="256">
        <v>4046</v>
      </c>
      <c r="G15" s="256">
        <v>74</v>
      </c>
      <c r="H15" s="135">
        <v>384</v>
      </c>
      <c r="I15" s="256">
        <v>161</v>
      </c>
      <c r="J15" s="256">
        <v>223</v>
      </c>
      <c r="K15" s="135">
        <v>54714</v>
      </c>
      <c r="L15" s="135">
        <v>20733</v>
      </c>
      <c r="M15" s="256">
        <v>33981</v>
      </c>
      <c r="N15" s="256">
        <v>1970</v>
      </c>
      <c r="O15" s="256">
        <v>1249</v>
      </c>
      <c r="P15" s="256">
        <v>247</v>
      </c>
      <c r="Q15" s="256">
        <v>474</v>
      </c>
      <c r="R15" s="256">
        <v>1403</v>
      </c>
      <c r="S15" s="256">
        <v>73660</v>
      </c>
      <c r="T15" s="256">
        <v>20861</v>
      </c>
      <c r="U15" s="256">
        <v>52455</v>
      </c>
      <c r="V15" s="256">
        <v>342</v>
      </c>
      <c r="W15" s="256">
        <v>2</v>
      </c>
      <c r="X15" s="528">
        <v>203</v>
      </c>
    </row>
    <row r="16" spans="1:24" ht="22.5" customHeight="1">
      <c r="A16" s="235">
        <v>204</v>
      </c>
      <c r="B16" s="236" t="s">
        <v>226</v>
      </c>
      <c r="C16" s="259">
        <v>37302</v>
      </c>
      <c r="D16" s="256">
        <v>2409</v>
      </c>
      <c r="E16" s="256">
        <v>999</v>
      </c>
      <c r="F16" s="256">
        <v>1384</v>
      </c>
      <c r="G16" s="256">
        <v>26</v>
      </c>
      <c r="H16" s="135">
        <v>156</v>
      </c>
      <c r="I16" s="256">
        <v>65</v>
      </c>
      <c r="J16" s="256">
        <v>91</v>
      </c>
      <c r="K16" s="135">
        <v>13919</v>
      </c>
      <c r="L16" s="135">
        <v>5334</v>
      </c>
      <c r="M16" s="256">
        <v>8585</v>
      </c>
      <c r="N16" s="256">
        <v>895</v>
      </c>
      <c r="O16" s="256">
        <v>586</v>
      </c>
      <c r="P16" s="256">
        <v>123</v>
      </c>
      <c r="Q16" s="256">
        <v>186</v>
      </c>
      <c r="R16" s="256">
        <v>395</v>
      </c>
      <c r="S16" s="256">
        <v>19528</v>
      </c>
      <c r="T16" s="256">
        <v>6367</v>
      </c>
      <c r="U16" s="256">
        <v>13057</v>
      </c>
      <c r="V16" s="256">
        <v>104</v>
      </c>
      <c r="W16" s="256">
        <v>0</v>
      </c>
      <c r="X16" s="528">
        <v>204</v>
      </c>
    </row>
    <row r="17" spans="1:24" ht="22.5" customHeight="1">
      <c r="A17" s="235">
        <v>205</v>
      </c>
      <c r="B17" s="236" t="s">
        <v>70</v>
      </c>
      <c r="C17" s="259">
        <v>28614</v>
      </c>
      <c r="D17" s="256">
        <v>1470</v>
      </c>
      <c r="E17" s="256">
        <v>735</v>
      </c>
      <c r="F17" s="256">
        <v>720</v>
      </c>
      <c r="G17" s="256">
        <v>15</v>
      </c>
      <c r="H17" s="135">
        <v>73</v>
      </c>
      <c r="I17" s="256">
        <v>37</v>
      </c>
      <c r="J17" s="256">
        <v>36</v>
      </c>
      <c r="K17" s="135">
        <v>10768</v>
      </c>
      <c r="L17" s="135">
        <v>4126</v>
      </c>
      <c r="M17" s="256">
        <v>6642</v>
      </c>
      <c r="N17" s="256">
        <v>567</v>
      </c>
      <c r="O17" s="256">
        <v>329</v>
      </c>
      <c r="P17" s="256">
        <v>76</v>
      </c>
      <c r="Q17" s="256">
        <v>162</v>
      </c>
      <c r="R17" s="256">
        <v>280</v>
      </c>
      <c r="S17" s="256">
        <v>15456</v>
      </c>
      <c r="T17" s="256">
        <v>5296</v>
      </c>
      <c r="U17" s="256">
        <v>10024</v>
      </c>
      <c r="V17" s="256">
        <v>135</v>
      </c>
      <c r="W17" s="256">
        <v>1</v>
      </c>
      <c r="X17" s="528">
        <v>205</v>
      </c>
    </row>
    <row r="18" spans="1:24" ht="22.5" customHeight="1">
      <c r="A18" s="235">
        <v>206</v>
      </c>
      <c r="B18" s="236" t="s">
        <v>227</v>
      </c>
      <c r="C18" s="259">
        <v>32916</v>
      </c>
      <c r="D18" s="256">
        <v>1716</v>
      </c>
      <c r="E18" s="256">
        <v>900</v>
      </c>
      <c r="F18" s="256">
        <v>775</v>
      </c>
      <c r="G18" s="256">
        <v>41</v>
      </c>
      <c r="H18" s="135">
        <v>111</v>
      </c>
      <c r="I18" s="256">
        <v>16</v>
      </c>
      <c r="J18" s="256">
        <v>95</v>
      </c>
      <c r="K18" s="135">
        <v>12310</v>
      </c>
      <c r="L18" s="135">
        <v>4852</v>
      </c>
      <c r="M18" s="256">
        <v>7458</v>
      </c>
      <c r="N18" s="256">
        <v>588</v>
      </c>
      <c r="O18" s="256">
        <v>414</v>
      </c>
      <c r="P18" s="256">
        <v>46</v>
      </c>
      <c r="Q18" s="256">
        <v>128</v>
      </c>
      <c r="R18" s="256">
        <v>366</v>
      </c>
      <c r="S18" s="256">
        <v>17825</v>
      </c>
      <c r="T18" s="256">
        <v>6240</v>
      </c>
      <c r="U18" s="256">
        <v>11537</v>
      </c>
      <c r="V18" s="256">
        <v>48</v>
      </c>
      <c r="W18" s="256">
        <v>0</v>
      </c>
      <c r="X18" s="528">
        <v>206</v>
      </c>
    </row>
    <row r="19" spans="1:24" ht="22.5" customHeight="1">
      <c r="A19" s="235">
        <v>207</v>
      </c>
      <c r="B19" s="236" t="s">
        <v>228</v>
      </c>
      <c r="C19" s="259">
        <v>18097</v>
      </c>
      <c r="D19" s="256">
        <v>905</v>
      </c>
      <c r="E19" s="256">
        <v>418</v>
      </c>
      <c r="F19" s="256">
        <v>472</v>
      </c>
      <c r="G19" s="256">
        <v>15</v>
      </c>
      <c r="H19" s="135">
        <v>52</v>
      </c>
      <c r="I19" s="256">
        <v>8</v>
      </c>
      <c r="J19" s="256">
        <v>44</v>
      </c>
      <c r="K19" s="135">
        <v>6902</v>
      </c>
      <c r="L19" s="135">
        <v>2663</v>
      </c>
      <c r="M19" s="256">
        <v>4239</v>
      </c>
      <c r="N19" s="256">
        <v>340</v>
      </c>
      <c r="O19" s="256">
        <v>199</v>
      </c>
      <c r="P19" s="256">
        <v>30</v>
      </c>
      <c r="Q19" s="256">
        <v>111</v>
      </c>
      <c r="R19" s="256">
        <v>191</v>
      </c>
      <c r="S19" s="256">
        <v>9707</v>
      </c>
      <c r="T19" s="256">
        <v>2832</v>
      </c>
      <c r="U19" s="256">
        <v>6814</v>
      </c>
      <c r="V19" s="256">
        <v>60</v>
      </c>
      <c r="W19" s="256">
        <v>1</v>
      </c>
      <c r="X19" s="528">
        <v>207</v>
      </c>
    </row>
    <row r="20" spans="1:24" ht="22.5" customHeight="1">
      <c r="A20" s="235">
        <v>209</v>
      </c>
      <c r="B20" s="236" t="s">
        <v>229</v>
      </c>
      <c r="C20" s="259">
        <v>33945</v>
      </c>
      <c r="D20" s="256">
        <v>1506</v>
      </c>
      <c r="E20" s="256">
        <v>675</v>
      </c>
      <c r="F20" s="256">
        <v>825</v>
      </c>
      <c r="G20" s="256">
        <v>6</v>
      </c>
      <c r="H20" s="135">
        <v>91</v>
      </c>
      <c r="I20" s="256">
        <v>12</v>
      </c>
      <c r="J20" s="256">
        <v>79</v>
      </c>
      <c r="K20" s="135">
        <v>12178</v>
      </c>
      <c r="L20" s="135">
        <v>4771</v>
      </c>
      <c r="M20" s="256">
        <v>7407</v>
      </c>
      <c r="N20" s="256">
        <v>658</v>
      </c>
      <c r="O20" s="256">
        <v>375</v>
      </c>
      <c r="P20" s="256">
        <v>96</v>
      </c>
      <c r="Q20" s="256">
        <v>187</v>
      </c>
      <c r="R20" s="256">
        <v>341</v>
      </c>
      <c r="S20" s="256">
        <v>19171</v>
      </c>
      <c r="T20" s="256">
        <v>7211</v>
      </c>
      <c r="U20" s="256">
        <v>11850</v>
      </c>
      <c r="V20" s="256">
        <v>110</v>
      </c>
      <c r="W20" s="256">
        <v>0</v>
      </c>
      <c r="X20" s="528">
        <v>209</v>
      </c>
    </row>
    <row r="21" spans="1:24" ht="22.5" customHeight="1">
      <c r="A21" s="235"/>
      <c r="B21" s="236"/>
      <c r="C21" s="259"/>
      <c r="D21" s="256"/>
      <c r="E21" s="256"/>
      <c r="F21" s="256"/>
      <c r="G21" s="256"/>
      <c r="I21" s="256"/>
      <c r="J21" s="256"/>
      <c r="M21" s="256"/>
      <c r="N21" s="256"/>
      <c r="O21" s="256"/>
      <c r="P21" s="256"/>
      <c r="Q21" s="256"/>
      <c r="R21" s="256"/>
      <c r="S21" s="256"/>
      <c r="T21" s="256"/>
      <c r="U21" s="256"/>
      <c r="V21" s="256"/>
      <c r="W21" s="256"/>
      <c r="X21" s="528"/>
    </row>
    <row r="22" spans="1:24" ht="22.5" customHeight="1">
      <c r="A22" s="235">
        <v>343</v>
      </c>
      <c r="B22" s="236" t="s">
        <v>608</v>
      </c>
      <c r="C22" s="259">
        <v>11386</v>
      </c>
      <c r="D22" s="256">
        <v>630</v>
      </c>
      <c r="E22" s="256">
        <v>321</v>
      </c>
      <c r="F22" s="256">
        <v>306</v>
      </c>
      <c r="G22" s="256">
        <v>3</v>
      </c>
      <c r="H22" s="135">
        <v>36</v>
      </c>
      <c r="I22" s="256">
        <v>11</v>
      </c>
      <c r="J22" s="256">
        <v>25</v>
      </c>
      <c r="K22" s="135">
        <v>3768</v>
      </c>
      <c r="L22" s="135">
        <v>1549</v>
      </c>
      <c r="M22" s="256">
        <v>2219</v>
      </c>
      <c r="N22" s="256">
        <v>256</v>
      </c>
      <c r="O22" s="256">
        <v>120</v>
      </c>
      <c r="P22" s="256">
        <v>23</v>
      </c>
      <c r="Q22" s="256">
        <v>113</v>
      </c>
      <c r="R22" s="256">
        <v>97</v>
      </c>
      <c r="S22" s="256">
        <v>6599</v>
      </c>
      <c r="T22" s="256">
        <v>2929</v>
      </c>
      <c r="U22" s="256">
        <v>3629</v>
      </c>
      <c r="V22" s="256">
        <v>41</v>
      </c>
      <c r="W22" s="256">
        <v>0</v>
      </c>
      <c r="X22" s="528">
        <v>343</v>
      </c>
    </row>
    <row r="23" spans="1:24" ht="22.5" customHeight="1">
      <c r="A23" s="235"/>
      <c r="B23" s="236"/>
      <c r="C23" s="259"/>
      <c r="D23" s="256"/>
      <c r="E23" s="256"/>
      <c r="F23" s="256"/>
      <c r="G23" s="256"/>
      <c r="I23" s="256"/>
      <c r="J23" s="256"/>
      <c r="M23" s="256"/>
      <c r="N23" s="256"/>
      <c r="O23" s="256"/>
      <c r="P23" s="256"/>
      <c r="Q23" s="256"/>
      <c r="R23" s="256"/>
      <c r="S23" s="256"/>
      <c r="T23" s="256"/>
      <c r="U23" s="256"/>
      <c r="V23" s="256"/>
      <c r="W23" s="256"/>
      <c r="X23" s="528"/>
    </row>
    <row r="24" spans="1:24" ht="22.5" customHeight="1">
      <c r="A24" s="235">
        <v>386</v>
      </c>
      <c r="B24" s="236" t="s">
        <v>231</v>
      </c>
      <c r="C24" s="259">
        <v>4487</v>
      </c>
      <c r="D24" s="256">
        <v>243</v>
      </c>
      <c r="E24" s="256">
        <v>128</v>
      </c>
      <c r="F24" s="256">
        <v>115</v>
      </c>
      <c r="G24" s="256">
        <v>0</v>
      </c>
      <c r="H24" s="135">
        <v>22</v>
      </c>
      <c r="I24" s="256">
        <v>3</v>
      </c>
      <c r="J24" s="256">
        <v>19</v>
      </c>
      <c r="K24" s="135">
        <v>1469</v>
      </c>
      <c r="L24" s="135">
        <v>571</v>
      </c>
      <c r="M24" s="256">
        <v>898</v>
      </c>
      <c r="N24" s="256">
        <v>182</v>
      </c>
      <c r="O24" s="256">
        <v>74</v>
      </c>
      <c r="P24" s="256">
        <v>16</v>
      </c>
      <c r="Q24" s="256">
        <v>92</v>
      </c>
      <c r="R24" s="256">
        <v>36</v>
      </c>
      <c r="S24" s="256">
        <v>2535</v>
      </c>
      <c r="T24" s="256">
        <v>1141</v>
      </c>
      <c r="U24" s="256">
        <v>1367</v>
      </c>
      <c r="V24" s="256">
        <v>27</v>
      </c>
      <c r="W24" s="256">
        <v>0</v>
      </c>
      <c r="X24" s="528">
        <v>386</v>
      </c>
    </row>
    <row r="25" spans="1:24" ht="22.5" customHeight="1">
      <c r="A25" s="235"/>
      <c r="B25" s="236"/>
      <c r="C25" s="259"/>
      <c r="D25" s="256"/>
      <c r="E25" s="256"/>
      <c r="F25" s="256"/>
      <c r="G25" s="256"/>
      <c r="I25" s="256"/>
      <c r="J25" s="256"/>
      <c r="M25" s="256"/>
      <c r="N25" s="256"/>
      <c r="O25" s="256"/>
      <c r="P25" s="256"/>
      <c r="Q25" s="256"/>
      <c r="R25" s="256"/>
      <c r="S25" s="256"/>
      <c r="T25" s="256"/>
      <c r="U25" s="256"/>
      <c r="V25" s="256"/>
      <c r="W25" s="256"/>
      <c r="X25" s="528"/>
    </row>
    <row r="26" spans="1:24" ht="22.5" customHeight="1">
      <c r="A26" s="235">
        <v>441</v>
      </c>
      <c r="B26" s="236" t="s">
        <v>232</v>
      </c>
      <c r="C26" s="259">
        <v>3179</v>
      </c>
      <c r="D26" s="256">
        <v>313</v>
      </c>
      <c r="E26" s="256">
        <v>150</v>
      </c>
      <c r="F26" s="256">
        <v>136</v>
      </c>
      <c r="G26" s="256">
        <v>27</v>
      </c>
      <c r="H26" s="135">
        <v>15</v>
      </c>
      <c r="I26" s="256">
        <v>4</v>
      </c>
      <c r="J26" s="256">
        <v>11</v>
      </c>
      <c r="K26" s="135">
        <v>993</v>
      </c>
      <c r="L26" s="135">
        <v>383</v>
      </c>
      <c r="M26" s="256">
        <v>610</v>
      </c>
      <c r="N26" s="256">
        <v>134</v>
      </c>
      <c r="O26" s="256">
        <v>70</v>
      </c>
      <c r="P26" s="256">
        <v>8</v>
      </c>
      <c r="Q26" s="256">
        <v>56</v>
      </c>
      <c r="R26" s="256">
        <v>27</v>
      </c>
      <c r="S26" s="256">
        <v>1697</v>
      </c>
      <c r="T26" s="256">
        <v>717</v>
      </c>
      <c r="U26" s="256">
        <v>954</v>
      </c>
      <c r="V26" s="256">
        <v>26</v>
      </c>
      <c r="W26" s="256">
        <v>0</v>
      </c>
      <c r="X26" s="528">
        <v>441</v>
      </c>
    </row>
    <row r="27" spans="1:24" ht="22.5" customHeight="1">
      <c r="A27" s="235">
        <v>448</v>
      </c>
      <c r="B27" s="236" t="s">
        <v>233</v>
      </c>
      <c r="C27" s="259">
        <v>4265</v>
      </c>
      <c r="D27" s="256">
        <v>215</v>
      </c>
      <c r="E27" s="256">
        <v>115</v>
      </c>
      <c r="F27" s="256">
        <v>99</v>
      </c>
      <c r="G27" s="256">
        <v>1</v>
      </c>
      <c r="H27" s="135">
        <v>26</v>
      </c>
      <c r="I27" s="256">
        <v>4</v>
      </c>
      <c r="J27" s="256">
        <v>22</v>
      </c>
      <c r="K27" s="135">
        <v>1436</v>
      </c>
      <c r="L27" s="135">
        <v>526</v>
      </c>
      <c r="M27" s="256">
        <v>910</v>
      </c>
      <c r="N27" s="256">
        <v>139</v>
      </c>
      <c r="O27" s="256">
        <v>66</v>
      </c>
      <c r="P27" s="256">
        <v>18</v>
      </c>
      <c r="Q27" s="256">
        <v>55</v>
      </c>
      <c r="R27" s="256">
        <v>43</v>
      </c>
      <c r="S27" s="256">
        <v>2406</v>
      </c>
      <c r="T27" s="256">
        <v>1011</v>
      </c>
      <c r="U27" s="256">
        <v>1367</v>
      </c>
      <c r="V27" s="256">
        <v>28</v>
      </c>
      <c r="W27" s="256">
        <v>0</v>
      </c>
      <c r="X27" s="528">
        <v>448</v>
      </c>
    </row>
    <row r="28" spans="1:24" ht="22.5" customHeight="1">
      <c r="A28" s="235">
        <v>449</v>
      </c>
      <c r="B28" s="236" t="s">
        <v>234</v>
      </c>
      <c r="C28" s="259">
        <v>9579</v>
      </c>
      <c r="D28" s="256">
        <v>489</v>
      </c>
      <c r="E28" s="256">
        <v>249</v>
      </c>
      <c r="F28" s="256">
        <v>235</v>
      </c>
      <c r="G28" s="256">
        <v>5</v>
      </c>
      <c r="H28" s="135">
        <v>58</v>
      </c>
      <c r="I28" s="256">
        <v>8</v>
      </c>
      <c r="J28" s="256">
        <v>50</v>
      </c>
      <c r="K28" s="135">
        <v>2990</v>
      </c>
      <c r="L28" s="135">
        <v>1281</v>
      </c>
      <c r="M28" s="256">
        <v>1709</v>
      </c>
      <c r="N28" s="256">
        <v>264</v>
      </c>
      <c r="O28" s="256">
        <v>118</v>
      </c>
      <c r="P28" s="256">
        <v>42</v>
      </c>
      <c r="Q28" s="256">
        <v>104</v>
      </c>
      <c r="R28" s="256">
        <v>95</v>
      </c>
      <c r="S28" s="256">
        <v>5683</v>
      </c>
      <c r="T28" s="256">
        <v>2654</v>
      </c>
      <c r="U28" s="256">
        <v>2991</v>
      </c>
      <c r="V28" s="256">
        <v>38</v>
      </c>
      <c r="W28" s="256">
        <v>0</v>
      </c>
      <c r="X28" s="528">
        <v>449</v>
      </c>
    </row>
    <row r="29" spans="1:24" ht="22.5" customHeight="1">
      <c r="A29" s="235"/>
      <c r="B29" s="236"/>
      <c r="C29" s="259"/>
      <c r="D29" s="256"/>
      <c r="E29" s="256"/>
      <c r="F29" s="256"/>
      <c r="G29" s="256"/>
      <c r="I29" s="256"/>
      <c r="J29" s="256"/>
      <c r="M29" s="256"/>
      <c r="N29" s="256"/>
      <c r="O29" s="256"/>
      <c r="P29" s="256"/>
      <c r="Q29" s="256"/>
      <c r="R29" s="256"/>
      <c r="S29" s="256"/>
      <c r="T29" s="256"/>
      <c r="U29" s="256"/>
      <c r="V29" s="256"/>
      <c r="W29" s="256"/>
      <c r="X29" s="528"/>
    </row>
    <row r="30" spans="1:24" ht="22.5" customHeight="1">
      <c r="A30" s="235">
        <v>501</v>
      </c>
      <c r="B30" s="236" t="s">
        <v>235</v>
      </c>
      <c r="C30" s="259">
        <v>6278</v>
      </c>
      <c r="D30" s="256">
        <v>337</v>
      </c>
      <c r="E30" s="256">
        <v>141</v>
      </c>
      <c r="F30" s="256">
        <v>195</v>
      </c>
      <c r="G30" s="256">
        <v>1</v>
      </c>
      <c r="H30" s="135">
        <v>26</v>
      </c>
      <c r="I30" s="256">
        <v>2</v>
      </c>
      <c r="J30" s="256">
        <v>24</v>
      </c>
      <c r="K30" s="135">
        <v>2084</v>
      </c>
      <c r="L30" s="135">
        <v>832</v>
      </c>
      <c r="M30" s="256">
        <v>1252</v>
      </c>
      <c r="N30" s="256">
        <v>134</v>
      </c>
      <c r="O30" s="256">
        <v>83</v>
      </c>
      <c r="P30" s="256">
        <v>14</v>
      </c>
      <c r="Q30" s="256">
        <v>37</v>
      </c>
      <c r="R30" s="256">
        <v>89</v>
      </c>
      <c r="S30" s="256">
        <v>3608</v>
      </c>
      <c r="T30" s="256">
        <v>1420</v>
      </c>
      <c r="U30" s="256">
        <v>2162</v>
      </c>
      <c r="V30" s="256">
        <v>26</v>
      </c>
      <c r="W30" s="256">
        <v>0</v>
      </c>
      <c r="X30" s="528">
        <v>501</v>
      </c>
    </row>
    <row r="31" spans="1:24" ht="22.5" customHeight="1">
      <c r="A31" s="235">
        <v>505</v>
      </c>
      <c r="B31" s="236" t="s">
        <v>236</v>
      </c>
      <c r="C31" s="259">
        <v>5510</v>
      </c>
      <c r="D31" s="256">
        <v>313</v>
      </c>
      <c r="E31" s="256">
        <v>160</v>
      </c>
      <c r="F31" s="256">
        <v>153</v>
      </c>
      <c r="G31" s="256">
        <v>0</v>
      </c>
      <c r="H31" s="135">
        <v>22</v>
      </c>
      <c r="I31" s="256">
        <v>1</v>
      </c>
      <c r="J31" s="256">
        <v>21</v>
      </c>
      <c r="K31" s="135">
        <v>1808</v>
      </c>
      <c r="L31" s="135">
        <v>811</v>
      </c>
      <c r="M31" s="256">
        <v>997</v>
      </c>
      <c r="N31" s="256">
        <v>148</v>
      </c>
      <c r="O31" s="256">
        <v>93</v>
      </c>
      <c r="P31" s="256">
        <v>15</v>
      </c>
      <c r="Q31" s="256">
        <v>40</v>
      </c>
      <c r="R31" s="256">
        <v>67</v>
      </c>
      <c r="S31" s="256">
        <v>3152</v>
      </c>
      <c r="T31" s="256">
        <v>1396</v>
      </c>
      <c r="U31" s="256">
        <v>1738</v>
      </c>
      <c r="V31" s="256">
        <v>18</v>
      </c>
      <c r="W31" s="256">
        <v>0</v>
      </c>
      <c r="X31" s="528">
        <v>505</v>
      </c>
    </row>
    <row r="32" spans="1:24" ht="22.5" customHeight="1">
      <c r="A32" s="235"/>
      <c r="B32" s="236"/>
      <c r="C32" s="259"/>
      <c r="D32" s="256"/>
      <c r="E32" s="256"/>
      <c r="F32" s="256"/>
      <c r="G32" s="256"/>
      <c r="I32" s="256"/>
      <c r="J32" s="256"/>
      <c r="M32" s="256"/>
      <c r="N32" s="256"/>
      <c r="O32" s="256"/>
      <c r="P32" s="256"/>
      <c r="Q32" s="256"/>
      <c r="R32" s="256"/>
      <c r="S32" s="256"/>
      <c r="T32" s="256"/>
      <c r="U32" s="256"/>
      <c r="V32" s="256"/>
      <c r="W32" s="256"/>
      <c r="X32" s="528"/>
    </row>
    <row r="33" spans="1:24" ht="22.5" customHeight="1">
      <c r="A33" s="235">
        <v>525</v>
      </c>
      <c r="B33" s="236" t="s">
        <v>237</v>
      </c>
      <c r="C33" s="259">
        <v>1882</v>
      </c>
      <c r="D33" s="256">
        <v>86</v>
      </c>
      <c r="E33" s="256">
        <v>46</v>
      </c>
      <c r="F33" s="256">
        <v>39</v>
      </c>
      <c r="G33" s="256">
        <v>1</v>
      </c>
      <c r="H33" s="135">
        <v>13</v>
      </c>
      <c r="I33" s="256">
        <v>6</v>
      </c>
      <c r="J33" s="256">
        <v>7</v>
      </c>
      <c r="K33" s="135">
        <v>334</v>
      </c>
      <c r="L33" s="135">
        <v>93</v>
      </c>
      <c r="M33" s="256">
        <v>241</v>
      </c>
      <c r="N33" s="256">
        <v>60</v>
      </c>
      <c r="O33" s="256">
        <v>23</v>
      </c>
      <c r="P33" s="256">
        <v>9</v>
      </c>
      <c r="Q33" s="256">
        <v>28</v>
      </c>
      <c r="R33" s="256">
        <v>5</v>
      </c>
      <c r="S33" s="256">
        <v>1384</v>
      </c>
      <c r="T33" s="256">
        <v>688</v>
      </c>
      <c r="U33" s="256">
        <v>674</v>
      </c>
      <c r="V33" s="256">
        <v>21</v>
      </c>
      <c r="W33" s="256">
        <v>1</v>
      </c>
      <c r="X33" s="528">
        <v>525</v>
      </c>
    </row>
    <row r="34" spans="1:24" ht="22.5" customHeight="1">
      <c r="A34" s="235">
        <v>526</v>
      </c>
      <c r="B34" s="236" t="s">
        <v>238</v>
      </c>
      <c r="C34" s="259">
        <v>2224</v>
      </c>
      <c r="D34" s="256">
        <v>124</v>
      </c>
      <c r="E34" s="256">
        <v>54</v>
      </c>
      <c r="F34" s="256">
        <v>69</v>
      </c>
      <c r="G34" s="256">
        <v>1</v>
      </c>
      <c r="H34" s="135">
        <v>16</v>
      </c>
      <c r="I34" s="256">
        <v>9</v>
      </c>
      <c r="J34" s="256">
        <v>7</v>
      </c>
      <c r="K34" s="135">
        <v>358</v>
      </c>
      <c r="L34" s="135">
        <v>101</v>
      </c>
      <c r="M34" s="256">
        <v>257</v>
      </c>
      <c r="N34" s="256">
        <v>79</v>
      </c>
      <c r="O34" s="256">
        <v>37</v>
      </c>
      <c r="P34" s="256">
        <v>4</v>
      </c>
      <c r="Q34" s="256">
        <v>38</v>
      </c>
      <c r="R34" s="256">
        <v>16</v>
      </c>
      <c r="S34" s="256">
        <v>1631</v>
      </c>
      <c r="T34" s="256">
        <v>666</v>
      </c>
      <c r="U34" s="256">
        <v>951</v>
      </c>
      <c r="V34" s="256">
        <v>14</v>
      </c>
      <c r="W34" s="256">
        <v>0</v>
      </c>
      <c r="X34" s="528">
        <v>526</v>
      </c>
    </row>
    <row r="35" spans="1:24" ht="22.5" customHeight="1">
      <c r="A35" s="527">
        <v>527</v>
      </c>
      <c r="B35" s="238" t="s">
        <v>239</v>
      </c>
      <c r="C35" s="259">
        <v>419</v>
      </c>
      <c r="D35" s="256">
        <v>18</v>
      </c>
      <c r="E35" s="256">
        <v>8</v>
      </c>
      <c r="F35" s="256">
        <v>10</v>
      </c>
      <c r="G35" s="256">
        <v>0</v>
      </c>
      <c r="H35" s="135">
        <v>6</v>
      </c>
      <c r="I35" s="256">
        <v>3</v>
      </c>
      <c r="J35" s="256">
        <v>3</v>
      </c>
      <c r="K35" s="135">
        <v>71</v>
      </c>
      <c r="L35" s="135">
        <v>27</v>
      </c>
      <c r="M35" s="256">
        <v>44</v>
      </c>
      <c r="N35" s="256">
        <v>8</v>
      </c>
      <c r="O35" s="256">
        <v>3</v>
      </c>
      <c r="P35" s="256">
        <v>4</v>
      </c>
      <c r="Q35" s="256">
        <v>1</v>
      </c>
      <c r="R35" s="256">
        <v>0</v>
      </c>
      <c r="S35" s="256">
        <v>316</v>
      </c>
      <c r="T35" s="256">
        <v>167</v>
      </c>
      <c r="U35" s="256">
        <v>140</v>
      </c>
      <c r="V35" s="256">
        <v>9</v>
      </c>
      <c r="W35" s="256">
        <v>0</v>
      </c>
      <c r="X35" s="528">
        <v>527</v>
      </c>
    </row>
    <row r="36" spans="1:24" ht="22.5" customHeight="1">
      <c r="A36" s="527">
        <v>528</v>
      </c>
      <c r="B36" s="238" t="s">
        <v>240</v>
      </c>
      <c r="C36" s="259">
        <v>11887</v>
      </c>
      <c r="D36" s="256">
        <v>632</v>
      </c>
      <c r="E36" s="256">
        <v>304</v>
      </c>
      <c r="F36" s="256">
        <v>325</v>
      </c>
      <c r="G36" s="256">
        <v>3</v>
      </c>
      <c r="H36" s="135">
        <v>51</v>
      </c>
      <c r="I36" s="256">
        <v>16</v>
      </c>
      <c r="J36" s="256">
        <v>35</v>
      </c>
      <c r="K36" s="135">
        <v>2534</v>
      </c>
      <c r="L36" s="135">
        <v>870</v>
      </c>
      <c r="M36" s="256">
        <v>1664</v>
      </c>
      <c r="N36" s="256">
        <v>351</v>
      </c>
      <c r="O36" s="256">
        <v>224</v>
      </c>
      <c r="P36" s="256">
        <v>18</v>
      </c>
      <c r="Q36" s="256">
        <v>109</v>
      </c>
      <c r="R36" s="256">
        <v>94</v>
      </c>
      <c r="S36" s="256">
        <v>8225</v>
      </c>
      <c r="T36" s="256">
        <v>3492</v>
      </c>
      <c r="U36" s="256">
        <v>4679</v>
      </c>
      <c r="V36" s="256">
        <v>54</v>
      </c>
      <c r="W36" s="256">
        <v>0</v>
      </c>
      <c r="X36" s="528">
        <v>528</v>
      </c>
    </row>
    <row r="37" spans="1:24" ht="22.5" customHeight="1">
      <c r="A37" s="527"/>
      <c r="B37" s="238"/>
      <c r="C37" s="259"/>
      <c r="D37" s="256"/>
      <c r="E37" s="256"/>
      <c r="F37" s="256"/>
      <c r="G37" s="256"/>
      <c r="I37" s="256"/>
      <c r="J37" s="256"/>
      <c r="M37" s="256"/>
      <c r="N37" s="256"/>
      <c r="O37" s="256"/>
      <c r="P37" s="256"/>
      <c r="Q37" s="256"/>
      <c r="R37" s="256"/>
      <c r="S37" s="256"/>
      <c r="T37" s="256"/>
      <c r="U37" s="256"/>
      <c r="V37" s="256"/>
      <c r="W37" s="256"/>
      <c r="X37" s="528"/>
    </row>
    <row r="38" spans="1:24" ht="22.5" customHeight="1">
      <c r="A38" s="752" t="s">
        <v>251</v>
      </c>
      <c r="B38" s="752"/>
      <c r="C38" s="259">
        <v>66</v>
      </c>
      <c r="D38" s="256">
        <v>0</v>
      </c>
      <c r="E38" s="256">
        <v>0</v>
      </c>
      <c r="F38" s="256">
        <v>0</v>
      </c>
      <c r="G38" s="256">
        <v>0</v>
      </c>
      <c r="H38" s="256">
        <v>0</v>
      </c>
      <c r="I38" s="256">
        <v>0</v>
      </c>
      <c r="J38" s="256">
        <v>0</v>
      </c>
      <c r="K38" s="135">
        <v>0</v>
      </c>
      <c r="L38" s="135">
        <v>0</v>
      </c>
      <c r="M38" s="256">
        <v>0</v>
      </c>
      <c r="N38" s="256">
        <v>2</v>
      </c>
      <c r="O38" s="256">
        <v>0</v>
      </c>
      <c r="P38" s="256">
        <v>0</v>
      </c>
      <c r="Q38" s="256">
        <v>2</v>
      </c>
      <c r="R38" s="256">
        <v>0</v>
      </c>
      <c r="S38" s="256">
        <v>64</v>
      </c>
      <c r="T38" s="256">
        <v>17</v>
      </c>
      <c r="U38" s="256">
        <v>47</v>
      </c>
      <c r="V38" s="256">
        <v>0</v>
      </c>
      <c r="W38" s="256">
        <v>0</v>
      </c>
      <c r="X38" s="528" t="s">
        <v>252</v>
      </c>
    </row>
    <row r="39" spans="1:24" ht="13.5" customHeight="1">
      <c r="A39" s="239"/>
      <c r="B39" s="239"/>
      <c r="C39" s="240"/>
      <c r="D39" s="241"/>
      <c r="E39" s="241"/>
      <c r="F39" s="241"/>
      <c r="G39" s="241"/>
      <c r="H39" s="241"/>
      <c r="I39" s="241"/>
      <c r="J39" s="241"/>
      <c r="K39" s="241"/>
      <c r="L39" s="241"/>
      <c r="M39" s="241"/>
      <c r="N39" s="241"/>
      <c r="O39" s="241"/>
      <c r="P39" s="241"/>
      <c r="Q39" s="241"/>
      <c r="R39" s="241"/>
      <c r="S39" s="241"/>
      <c r="T39" s="241"/>
      <c r="U39" s="241"/>
      <c r="V39" s="241"/>
      <c r="W39" s="241"/>
      <c r="X39" s="261"/>
    </row>
    <row r="40" spans="1:24" ht="13.5" customHeight="1">
      <c r="A40" s="225" t="s">
        <v>425</v>
      </c>
      <c r="B40" s="230" t="s">
        <v>609</v>
      </c>
      <c r="C40" s="230"/>
      <c r="D40" s="230"/>
      <c r="E40" s="230"/>
      <c r="F40" s="230"/>
      <c r="G40" s="230"/>
      <c r="H40" s="230"/>
      <c r="I40" s="230"/>
      <c r="J40" s="230"/>
      <c r="K40" s="230"/>
      <c r="L40" s="230"/>
      <c r="M40" s="230"/>
      <c r="N40" s="230"/>
      <c r="O40" s="230"/>
      <c r="P40" s="230"/>
      <c r="Q40" s="230"/>
      <c r="R40" s="230"/>
      <c r="S40" s="230"/>
      <c r="T40" s="230"/>
      <c r="U40" s="230"/>
      <c r="V40" s="230"/>
      <c r="W40" s="230"/>
      <c r="X40" s="230"/>
    </row>
    <row r="41" spans="1:24" ht="13.5" customHeight="1">
      <c r="A41" s="245" t="s">
        <v>426</v>
      </c>
      <c r="C41" s="230"/>
      <c r="D41" s="230"/>
      <c r="E41" s="230"/>
      <c r="F41" s="230"/>
      <c r="G41" s="230"/>
      <c r="H41" s="230"/>
      <c r="I41" s="230"/>
      <c r="J41" s="230"/>
      <c r="K41" s="230"/>
      <c r="L41" s="230"/>
      <c r="M41" s="230"/>
      <c r="N41" s="230"/>
      <c r="O41" s="230"/>
      <c r="P41" s="230"/>
      <c r="Q41" s="230"/>
      <c r="R41" s="230"/>
      <c r="S41" s="230"/>
      <c r="T41" s="230"/>
      <c r="U41" s="230"/>
      <c r="V41" s="230"/>
      <c r="W41" s="230"/>
      <c r="X41" s="230"/>
    </row>
    <row r="42" ht="12.75">
      <c r="C42" s="253"/>
    </row>
  </sheetData>
  <sheetProtection/>
  <mergeCells count="16">
    <mergeCell ref="X3:X5"/>
    <mergeCell ref="W4:W5"/>
    <mergeCell ref="A38:B38"/>
    <mergeCell ref="A3:B5"/>
    <mergeCell ref="C3:C5"/>
    <mergeCell ref="D3:Q3"/>
    <mergeCell ref="R3:R5"/>
    <mergeCell ref="S3:W3"/>
    <mergeCell ref="D4:G4"/>
    <mergeCell ref="H4:J4"/>
    <mergeCell ref="K4:M4"/>
    <mergeCell ref="N4:Q4"/>
    <mergeCell ref="S4:S5"/>
    <mergeCell ref="T4:T5"/>
    <mergeCell ref="U4:U5"/>
    <mergeCell ref="V4:V5"/>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landscape" paperSize="9" scale="61" r:id="rId1"/>
</worksheet>
</file>

<file path=xl/worksheets/sheet12.xml><?xml version="1.0" encoding="utf-8"?>
<worksheet xmlns="http://schemas.openxmlformats.org/spreadsheetml/2006/main" xmlns:r="http://schemas.openxmlformats.org/officeDocument/2006/relationships">
  <dimension ref="A1:W30"/>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IV16384"/>
    </sheetView>
  </sheetViews>
  <sheetFormatPr defaultColWidth="9.140625" defaultRowHeight="15"/>
  <cols>
    <col min="1" max="1" width="4.57421875" style="216" customWidth="1"/>
    <col min="2" max="2" width="7.00390625" style="216" customWidth="1"/>
    <col min="3" max="3" width="14.7109375" style="216" customWidth="1"/>
    <col min="4" max="4" width="11.8515625" style="216" customWidth="1"/>
    <col min="5" max="5" width="9.57421875" style="216" customWidth="1"/>
    <col min="6" max="6" width="11.57421875" style="216" customWidth="1"/>
    <col min="7" max="7" width="9.57421875" style="216" customWidth="1"/>
    <col min="8" max="8" width="11.8515625" style="216" customWidth="1"/>
    <col min="9" max="10" width="9.57421875" style="216" customWidth="1"/>
    <col min="11" max="11" width="13.7109375" style="216" customWidth="1"/>
    <col min="12" max="12" width="12.421875" style="216" bestFit="1" customWidth="1"/>
    <col min="13" max="14" width="10.8515625" style="216" customWidth="1"/>
    <col min="15" max="15" width="7.140625" style="216" customWidth="1"/>
    <col min="16" max="16" width="7.421875" style="216" customWidth="1"/>
    <col min="17" max="17" width="14.8515625" style="216" customWidth="1"/>
    <col min="18" max="18" width="15.8515625" style="216" customWidth="1"/>
    <col min="19" max="19" width="7.57421875" style="216" customWidth="1"/>
    <col min="20" max="20" width="2.8515625" style="216" customWidth="1"/>
    <col min="21" max="21" width="11.00390625" style="580" bestFit="1" customWidth="1"/>
    <col min="22" max="22" width="9.421875" style="580" bestFit="1" customWidth="1"/>
    <col min="23" max="23" width="11.00390625" style="580" bestFit="1" customWidth="1"/>
    <col min="24" max="16384" width="8.7109375" style="216" customWidth="1"/>
  </cols>
  <sheetData>
    <row r="1" spans="1:19" ht="13.5" customHeight="1">
      <c r="A1" s="11" t="s">
        <v>494</v>
      </c>
      <c r="B1" s="10"/>
      <c r="C1" s="10"/>
      <c r="D1" s="10"/>
      <c r="E1" s="10"/>
      <c r="F1" s="10"/>
      <c r="G1" s="10"/>
      <c r="H1" s="10"/>
      <c r="I1" s="10"/>
      <c r="J1" s="10"/>
      <c r="K1" s="10"/>
      <c r="L1" s="10"/>
      <c r="M1" s="10"/>
      <c r="N1" s="10"/>
      <c r="O1" s="10"/>
      <c r="P1" s="10"/>
      <c r="Q1" s="10"/>
      <c r="R1" s="10"/>
      <c r="S1" s="10"/>
    </row>
    <row r="2" spans="1:19" ht="13.5" customHeight="1" thickBot="1">
      <c r="A2" s="10"/>
      <c r="B2" s="10"/>
      <c r="C2" s="10"/>
      <c r="D2" s="10"/>
      <c r="E2" s="10"/>
      <c r="F2" s="10"/>
      <c r="G2" s="10"/>
      <c r="H2" s="10"/>
      <c r="I2" s="10"/>
      <c r="J2" s="10"/>
      <c r="K2" s="10"/>
      <c r="L2" s="10"/>
      <c r="M2" s="10"/>
      <c r="N2" s="10"/>
      <c r="O2" s="10"/>
      <c r="P2" s="10"/>
      <c r="Q2" s="10"/>
      <c r="R2" s="407"/>
      <c r="S2" s="12" t="s">
        <v>495</v>
      </c>
    </row>
    <row r="3" spans="1:19" ht="13.5" customHeight="1" thickTop="1">
      <c r="A3" s="658" t="s">
        <v>610</v>
      </c>
      <c r="B3" s="658"/>
      <c r="C3" s="641" t="s">
        <v>611</v>
      </c>
      <c r="D3" s="642"/>
      <c r="E3" s="642"/>
      <c r="F3" s="642"/>
      <c r="G3" s="642"/>
      <c r="H3" s="642"/>
      <c r="I3" s="642"/>
      <c r="J3" s="642"/>
      <c r="K3" s="642"/>
      <c r="L3" s="642"/>
      <c r="M3" s="642"/>
      <c r="N3" s="643"/>
      <c r="O3" s="641" t="s">
        <v>612</v>
      </c>
      <c r="P3" s="642"/>
      <c r="Q3" s="642"/>
      <c r="R3" s="643"/>
      <c r="S3" s="658" t="s">
        <v>496</v>
      </c>
    </row>
    <row r="4" spans="1:19" ht="13.5" customHeight="1">
      <c r="A4" s="768"/>
      <c r="B4" s="768"/>
      <c r="C4" s="647" t="s">
        <v>613</v>
      </c>
      <c r="D4" s="770"/>
      <c r="E4" s="770"/>
      <c r="F4" s="770"/>
      <c r="G4" s="770"/>
      <c r="H4" s="770"/>
      <c r="I4" s="671"/>
      <c r="J4" s="647" t="s">
        <v>253</v>
      </c>
      <c r="K4" s="770"/>
      <c r="L4" s="770"/>
      <c r="M4" s="770"/>
      <c r="N4" s="671"/>
      <c r="O4" s="771" t="s">
        <v>254</v>
      </c>
      <c r="P4" s="770"/>
      <c r="Q4" s="770"/>
      <c r="R4" s="671"/>
      <c r="S4" s="768"/>
    </row>
    <row r="5" spans="1:19" ht="13.5" customHeight="1">
      <c r="A5" s="768"/>
      <c r="B5" s="768"/>
      <c r="C5" s="762" t="s">
        <v>255</v>
      </c>
      <c r="D5" s="771" t="s">
        <v>256</v>
      </c>
      <c r="E5" s="770"/>
      <c r="F5" s="770"/>
      <c r="G5" s="770"/>
      <c r="H5" s="770"/>
      <c r="I5" s="671"/>
      <c r="J5" s="648" t="s">
        <v>257</v>
      </c>
      <c r="K5" s="762" t="s">
        <v>614</v>
      </c>
      <c r="L5" s="771" t="s">
        <v>615</v>
      </c>
      <c r="M5" s="770"/>
      <c r="N5" s="671"/>
      <c r="O5" s="648" t="s">
        <v>258</v>
      </c>
      <c r="P5" s="648" t="s">
        <v>616</v>
      </c>
      <c r="Q5" s="762" t="s">
        <v>259</v>
      </c>
      <c r="R5" s="762" t="s">
        <v>255</v>
      </c>
      <c r="S5" s="768"/>
    </row>
    <row r="6" spans="1:19" ht="13.5" customHeight="1">
      <c r="A6" s="768"/>
      <c r="B6" s="768"/>
      <c r="C6" s="763"/>
      <c r="D6" s="647" t="s">
        <v>497</v>
      </c>
      <c r="E6" s="408"/>
      <c r="F6" s="647" t="s">
        <v>260</v>
      </c>
      <c r="G6" s="408"/>
      <c r="H6" s="647" t="s">
        <v>261</v>
      </c>
      <c r="I6" s="408"/>
      <c r="J6" s="653"/>
      <c r="K6" s="763"/>
      <c r="L6" s="765" t="s">
        <v>617</v>
      </c>
      <c r="M6" s="766" t="s">
        <v>260</v>
      </c>
      <c r="N6" s="766" t="s">
        <v>262</v>
      </c>
      <c r="O6" s="772"/>
      <c r="P6" s="772"/>
      <c r="Q6" s="763"/>
      <c r="R6" s="763"/>
      <c r="S6" s="768"/>
    </row>
    <row r="7" spans="1:19" ht="13.5" customHeight="1">
      <c r="A7" s="769"/>
      <c r="B7" s="769"/>
      <c r="C7" s="764"/>
      <c r="D7" s="640"/>
      <c r="E7" s="23" t="s">
        <v>469</v>
      </c>
      <c r="F7" s="640"/>
      <c r="G7" s="23" t="s">
        <v>469</v>
      </c>
      <c r="H7" s="640"/>
      <c r="I7" s="23" t="s">
        <v>469</v>
      </c>
      <c r="J7" s="649"/>
      <c r="K7" s="764"/>
      <c r="L7" s="726"/>
      <c r="M7" s="767"/>
      <c r="N7" s="767"/>
      <c r="O7" s="773"/>
      <c r="P7" s="773"/>
      <c r="Q7" s="764"/>
      <c r="R7" s="764"/>
      <c r="S7" s="769"/>
    </row>
    <row r="8" spans="1:19" ht="13.5" customHeight="1">
      <c r="A8" s="13"/>
      <c r="B8" s="13"/>
      <c r="C8" s="24"/>
      <c r="D8" s="25"/>
      <c r="E8" s="25"/>
      <c r="F8" s="25"/>
      <c r="G8" s="25"/>
      <c r="H8" s="25"/>
      <c r="I8" s="25"/>
      <c r="J8" s="25"/>
      <c r="K8" s="25"/>
      <c r="L8" s="25"/>
      <c r="M8" s="25"/>
      <c r="N8" s="25"/>
      <c r="O8" s="25"/>
      <c r="P8" s="25"/>
      <c r="Q8" s="25"/>
      <c r="R8" s="25"/>
      <c r="S8" s="24"/>
    </row>
    <row r="9" spans="1:20" ht="13.5" customHeight="1">
      <c r="A9" s="26" t="s">
        <v>49</v>
      </c>
      <c r="B9" s="343">
        <v>24</v>
      </c>
      <c r="C9" s="581">
        <v>4597625.500000001</v>
      </c>
      <c r="D9" s="582">
        <v>291397</v>
      </c>
      <c r="E9" s="583">
        <v>1143</v>
      </c>
      <c r="F9" s="582">
        <v>167144</v>
      </c>
      <c r="G9" s="583">
        <v>108</v>
      </c>
      <c r="H9" s="582">
        <v>124253</v>
      </c>
      <c r="I9" s="583">
        <v>1035</v>
      </c>
      <c r="J9" s="584">
        <v>15</v>
      </c>
      <c r="K9" s="582">
        <v>1153642</v>
      </c>
      <c r="L9" s="582">
        <v>104401</v>
      </c>
      <c r="M9" s="409">
        <v>64949</v>
      </c>
      <c r="N9" s="409">
        <v>39452</v>
      </c>
      <c r="O9" s="584">
        <v>6</v>
      </c>
      <c r="P9" s="584">
        <v>307</v>
      </c>
      <c r="Q9" s="585">
        <v>6909312</v>
      </c>
      <c r="R9" s="584">
        <v>16221087</v>
      </c>
      <c r="S9" s="410" t="s">
        <v>669</v>
      </c>
      <c r="T9" s="7"/>
    </row>
    <row r="10" spans="1:23" s="550" customFormat="1" ht="13.5" customHeight="1">
      <c r="A10" s="411"/>
      <c r="B10" s="343">
        <v>25</v>
      </c>
      <c r="C10" s="581">
        <v>4385560.7</v>
      </c>
      <c r="D10" s="582">
        <v>296393</v>
      </c>
      <c r="E10" s="583">
        <v>1359</v>
      </c>
      <c r="F10" s="582">
        <v>178480</v>
      </c>
      <c r="G10" s="510">
        <v>0</v>
      </c>
      <c r="H10" s="582">
        <v>117913</v>
      </c>
      <c r="I10" s="583">
        <v>1359</v>
      </c>
      <c r="J10" s="584">
        <v>12</v>
      </c>
      <c r="K10" s="582">
        <v>705736</v>
      </c>
      <c r="L10" s="582">
        <v>74832</v>
      </c>
      <c r="M10" s="582">
        <v>52465</v>
      </c>
      <c r="N10" s="582">
        <v>22367</v>
      </c>
      <c r="O10" s="584">
        <v>6</v>
      </c>
      <c r="P10" s="584">
        <v>306</v>
      </c>
      <c r="Q10" s="584">
        <v>7444244</v>
      </c>
      <c r="R10" s="584">
        <v>16345284.6</v>
      </c>
      <c r="S10" s="410">
        <v>25</v>
      </c>
      <c r="U10" s="582"/>
      <c r="V10" s="582"/>
      <c r="W10" s="582"/>
    </row>
    <row r="11" spans="1:23" s="550" customFormat="1" ht="13.5" customHeight="1">
      <c r="A11" s="411"/>
      <c r="B11" s="343">
        <v>26</v>
      </c>
      <c r="C11" s="586">
        <v>4810290.6</v>
      </c>
      <c r="D11" s="253">
        <v>282290</v>
      </c>
      <c r="E11" s="253">
        <v>871</v>
      </c>
      <c r="F11" s="253">
        <v>167220</v>
      </c>
      <c r="G11" s="511" t="s">
        <v>37</v>
      </c>
      <c r="H11" s="253">
        <v>115070</v>
      </c>
      <c r="I11" s="253">
        <v>871</v>
      </c>
      <c r="J11" s="253">
        <v>12</v>
      </c>
      <c r="K11" s="253">
        <v>705736</v>
      </c>
      <c r="L11" s="253">
        <v>74832</v>
      </c>
      <c r="M11" s="253">
        <v>52465</v>
      </c>
      <c r="N11" s="253">
        <v>22367</v>
      </c>
      <c r="O11" s="253">
        <v>6</v>
      </c>
      <c r="P11" s="253">
        <v>309</v>
      </c>
      <c r="Q11" s="587">
        <v>7304755</v>
      </c>
      <c r="R11" s="253">
        <v>16451546</v>
      </c>
      <c r="S11" s="410">
        <v>26</v>
      </c>
      <c r="U11" s="588"/>
      <c r="V11" s="582"/>
      <c r="W11" s="582"/>
    </row>
    <row r="12" spans="1:23" s="550" customFormat="1" ht="13.5" customHeight="1">
      <c r="A12" s="411"/>
      <c r="B12" s="343">
        <v>27</v>
      </c>
      <c r="C12" s="138">
        <v>4873041</v>
      </c>
      <c r="D12" s="138">
        <v>311484</v>
      </c>
      <c r="E12" s="138">
        <v>1510</v>
      </c>
      <c r="F12" s="138">
        <v>186451</v>
      </c>
      <c r="G12" s="511" t="s">
        <v>37</v>
      </c>
      <c r="H12" s="138">
        <v>125033</v>
      </c>
      <c r="I12" s="138">
        <v>1510</v>
      </c>
      <c r="J12" s="138">
        <v>12</v>
      </c>
      <c r="K12" s="138">
        <v>499495.87</v>
      </c>
      <c r="L12" s="138">
        <v>55016</v>
      </c>
      <c r="M12" s="138">
        <v>36369</v>
      </c>
      <c r="N12" s="138">
        <v>18647</v>
      </c>
      <c r="O12" s="138">
        <v>6</v>
      </c>
      <c r="P12" s="138">
        <v>312</v>
      </c>
      <c r="Q12" s="138">
        <v>7261186</v>
      </c>
      <c r="R12" s="138">
        <v>16172668</v>
      </c>
      <c r="S12" s="410">
        <v>27</v>
      </c>
      <c r="U12" s="582"/>
      <c r="V12" s="582"/>
      <c r="W12" s="582"/>
    </row>
    <row r="13" spans="1:23" s="7" customFormat="1" ht="13.5" customHeight="1">
      <c r="A13" s="412"/>
      <c r="B13" s="329">
        <v>28</v>
      </c>
      <c r="C13" s="413">
        <v>4338878</v>
      </c>
      <c r="D13" s="413">
        <v>297043</v>
      </c>
      <c r="E13" s="413">
        <v>1197</v>
      </c>
      <c r="F13" s="413">
        <v>178044</v>
      </c>
      <c r="G13" s="589" t="s">
        <v>37</v>
      </c>
      <c r="H13" s="413">
        <v>118999</v>
      </c>
      <c r="I13" s="413">
        <v>1197</v>
      </c>
      <c r="J13" s="413">
        <v>12</v>
      </c>
      <c r="K13" s="413">
        <v>420690.9</v>
      </c>
      <c r="L13" s="413">
        <v>49582</v>
      </c>
      <c r="M13" s="413">
        <v>34279</v>
      </c>
      <c r="N13" s="413">
        <v>15303</v>
      </c>
      <c r="O13" s="27">
        <v>6</v>
      </c>
      <c r="P13" s="27">
        <v>303</v>
      </c>
      <c r="Q13" s="27">
        <v>7213901</v>
      </c>
      <c r="R13" s="27">
        <v>16149313</v>
      </c>
      <c r="S13" s="414">
        <v>28</v>
      </c>
      <c r="U13" s="590"/>
      <c r="V13" s="590"/>
      <c r="W13" s="590"/>
    </row>
    <row r="14" spans="1:19" ht="13.5" customHeight="1">
      <c r="A14" s="411"/>
      <c r="B14" s="28"/>
      <c r="C14" s="513"/>
      <c r="D14" s="513"/>
      <c r="E14" s="513"/>
      <c r="F14" s="513"/>
      <c r="G14" s="513"/>
      <c r="H14" s="513"/>
      <c r="I14" s="513"/>
      <c r="J14" s="513"/>
      <c r="K14" s="513"/>
      <c r="L14" s="513"/>
      <c r="M14" s="513"/>
      <c r="N14" s="513"/>
      <c r="O14" s="591"/>
      <c r="P14" s="591"/>
      <c r="Q14" s="262"/>
      <c r="R14" s="591"/>
      <c r="S14" s="415"/>
    </row>
    <row r="15" spans="1:19" ht="13.5" customHeight="1">
      <c r="A15" s="26" t="s">
        <v>49</v>
      </c>
      <c r="B15" s="416" t="s">
        <v>670</v>
      </c>
      <c r="C15" s="30">
        <v>346585</v>
      </c>
      <c r="D15" s="31">
        <v>22546</v>
      </c>
      <c r="E15" s="31">
        <v>100</v>
      </c>
      <c r="F15" s="31">
        <v>13514</v>
      </c>
      <c r="G15" s="512" t="s">
        <v>37</v>
      </c>
      <c r="H15" s="31">
        <v>9032</v>
      </c>
      <c r="I15" s="31">
        <v>100</v>
      </c>
      <c r="J15" s="32">
        <v>11</v>
      </c>
      <c r="K15" s="32">
        <v>46050.600000000006</v>
      </c>
      <c r="L15" s="32">
        <v>4665</v>
      </c>
      <c r="M15" s="31">
        <v>2994</v>
      </c>
      <c r="N15" s="31">
        <v>1671</v>
      </c>
      <c r="O15" s="263" t="s">
        <v>671</v>
      </c>
      <c r="P15" s="263" t="s">
        <v>671</v>
      </c>
      <c r="Q15" s="263" t="s">
        <v>671</v>
      </c>
      <c r="R15" s="263" t="s">
        <v>671</v>
      </c>
      <c r="S15" s="417" t="s">
        <v>672</v>
      </c>
    </row>
    <row r="16" spans="1:19" ht="13.5" customHeight="1">
      <c r="A16" s="13"/>
      <c r="B16" s="416" t="s">
        <v>263</v>
      </c>
      <c r="C16" s="30">
        <v>377168</v>
      </c>
      <c r="D16" s="31">
        <v>25926</v>
      </c>
      <c r="E16" s="31">
        <v>97</v>
      </c>
      <c r="F16" s="31">
        <v>15540</v>
      </c>
      <c r="G16" s="512" t="s">
        <v>37</v>
      </c>
      <c r="H16" s="31">
        <v>10386</v>
      </c>
      <c r="I16" s="31">
        <v>97</v>
      </c>
      <c r="J16" s="32">
        <v>11</v>
      </c>
      <c r="K16" s="32">
        <v>33231.5</v>
      </c>
      <c r="L16" s="32">
        <v>5830</v>
      </c>
      <c r="M16" s="31">
        <v>4334</v>
      </c>
      <c r="N16" s="31">
        <v>1496</v>
      </c>
      <c r="O16" s="263" t="s">
        <v>671</v>
      </c>
      <c r="P16" s="263" t="s">
        <v>671</v>
      </c>
      <c r="Q16" s="263" t="s">
        <v>671</v>
      </c>
      <c r="R16" s="263" t="s">
        <v>671</v>
      </c>
      <c r="S16" s="418" t="s">
        <v>673</v>
      </c>
    </row>
    <row r="17" spans="1:19" ht="13.5" customHeight="1">
      <c r="A17" s="13"/>
      <c r="B17" s="416" t="s">
        <v>264</v>
      </c>
      <c r="C17" s="30">
        <v>347331</v>
      </c>
      <c r="D17" s="31">
        <v>20765</v>
      </c>
      <c r="E17" s="31">
        <v>107</v>
      </c>
      <c r="F17" s="31">
        <v>12446</v>
      </c>
      <c r="G17" s="512" t="s">
        <v>37</v>
      </c>
      <c r="H17" s="31">
        <v>8319</v>
      </c>
      <c r="I17" s="31">
        <v>107</v>
      </c>
      <c r="J17" s="32">
        <v>10</v>
      </c>
      <c r="K17" s="32">
        <v>47316.3</v>
      </c>
      <c r="L17" s="32">
        <v>5411</v>
      </c>
      <c r="M17" s="31">
        <v>3067</v>
      </c>
      <c r="N17" s="31">
        <v>2344</v>
      </c>
      <c r="O17" s="263" t="s">
        <v>671</v>
      </c>
      <c r="P17" s="263" t="s">
        <v>671</v>
      </c>
      <c r="Q17" s="263" t="s">
        <v>671</v>
      </c>
      <c r="R17" s="263" t="s">
        <v>671</v>
      </c>
      <c r="S17" s="418" t="s">
        <v>265</v>
      </c>
    </row>
    <row r="18" spans="1:19" ht="13.5" customHeight="1">
      <c r="A18" s="13"/>
      <c r="B18" s="26" t="s">
        <v>266</v>
      </c>
      <c r="C18" s="34">
        <v>363120</v>
      </c>
      <c r="D18" s="31">
        <v>23493</v>
      </c>
      <c r="E18" s="31">
        <v>102</v>
      </c>
      <c r="F18" s="31">
        <v>14081</v>
      </c>
      <c r="G18" s="512" t="s">
        <v>37</v>
      </c>
      <c r="H18" s="31">
        <v>9412</v>
      </c>
      <c r="I18" s="31">
        <v>102</v>
      </c>
      <c r="J18" s="32">
        <v>11</v>
      </c>
      <c r="K18" s="32">
        <v>23291.9</v>
      </c>
      <c r="L18" s="32">
        <v>2924</v>
      </c>
      <c r="M18" s="31">
        <v>1834</v>
      </c>
      <c r="N18" s="32">
        <v>1090</v>
      </c>
      <c r="O18" s="263" t="s">
        <v>671</v>
      </c>
      <c r="P18" s="263" t="s">
        <v>671</v>
      </c>
      <c r="Q18" s="263" t="s">
        <v>671</v>
      </c>
      <c r="R18" s="263" t="s">
        <v>671</v>
      </c>
      <c r="S18" s="418" t="s">
        <v>267</v>
      </c>
    </row>
    <row r="19" spans="1:19" ht="13.5" customHeight="1">
      <c r="A19" s="13"/>
      <c r="B19" s="26" t="s">
        <v>268</v>
      </c>
      <c r="C19" s="34">
        <v>397443</v>
      </c>
      <c r="D19" s="31">
        <v>34165</v>
      </c>
      <c r="E19" s="31">
        <v>97</v>
      </c>
      <c r="F19" s="31">
        <v>20478</v>
      </c>
      <c r="G19" s="512" t="s">
        <v>37</v>
      </c>
      <c r="H19" s="31">
        <v>13687</v>
      </c>
      <c r="I19" s="31">
        <v>97</v>
      </c>
      <c r="J19" s="32">
        <v>11</v>
      </c>
      <c r="K19" s="32">
        <v>27299.7</v>
      </c>
      <c r="L19" s="32">
        <v>4638</v>
      </c>
      <c r="M19" s="31">
        <v>3748</v>
      </c>
      <c r="N19" s="31">
        <v>890</v>
      </c>
      <c r="O19" s="263" t="s">
        <v>671</v>
      </c>
      <c r="P19" s="263" t="s">
        <v>671</v>
      </c>
      <c r="Q19" s="263" t="s">
        <v>671</v>
      </c>
      <c r="R19" s="263" t="s">
        <v>671</v>
      </c>
      <c r="S19" s="418" t="s">
        <v>269</v>
      </c>
    </row>
    <row r="20" spans="1:19" ht="13.5" customHeight="1">
      <c r="A20" s="13"/>
      <c r="B20" s="26" t="s">
        <v>177</v>
      </c>
      <c r="C20" s="34">
        <v>353984</v>
      </c>
      <c r="D20" s="31">
        <v>24856</v>
      </c>
      <c r="E20" s="31">
        <v>101</v>
      </c>
      <c r="F20" s="31">
        <v>14898</v>
      </c>
      <c r="G20" s="512" t="s">
        <v>37</v>
      </c>
      <c r="H20" s="31">
        <v>9958</v>
      </c>
      <c r="I20" s="31">
        <v>101</v>
      </c>
      <c r="J20" s="32">
        <v>11</v>
      </c>
      <c r="K20" s="32">
        <v>41888.1</v>
      </c>
      <c r="L20" s="32">
        <v>4068</v>
      </c>
      <c r="M20" s="31">
        <v>2503</v>
      </c>
      <c r="N20" s="31">
        <v>1565</v>
      </c>
      <c r="O20" s="263" t="s">
        <v>671</v>
      </c>
      <c r="P20" s="263" t="s">
        <v>671</v>
      </c>
      <c r="Q20" s="263" t="s">
        <v>671</v>
      </c>
      <c r="R20" s="263" t="s">
        <v>671</v>
      </c>
      <c r="S20" s="418" t="s">
        <v>270</v>
      </c>
    </row>
    <row r="21" spans="1:19" ht="13.5" customHeight="1">
      <c r="A21" s="13"/>
      <c r="B21" s="26" t="s">
        <v>271</v>
      </c>
      <c r="C21" s="34">
        <v>366494</v>
      </c>
      <c r="D21" s="31">
        <v>25304</v>
      </c>
      <c r="E21" s="31">
        <v>100</v>
      </c>
      <c r="F21" s="31">
        <v>15167</v>
      </c>
      <c r="G21" s="512" t="s">
        <v>37</v>
      </c>
      <c r="H21" s="31">
        <v>10137</v>
      </c>
      <c r="I21" s="31">
        <v>100</v>
      </c>
      <c r="J21" s="32">
        <v>11</v>
      </c>
      <c r="K21" s="32">
        <v>64137.7</v>
      </c>
      <c r="L21" s="32">
        <v>8859</v>
      </c>
      <c r="M21" s="31">
        <v>6379</v>
      </c>
      <c r="N21" s="32">
        <v>2480</v>
      </c>
      <c r="O21" s="263" t="s">
        <v>671</v>
      </c>
      <c r="P21" s="263" t="s">
        <v>671</v>
      </c>
      <c r="Q21" s="263" t="s">
        <v>671</v>
      </c>
      <c r="R21" s="263" t="s">
        <v>671</v>
      </c>
      <c r="S21" s="418" t="s">
        <v>674</v>
      </c>
    </row>
    <row r="22" spans="1:19" ht="13.5" customHeight="1">
      <c r="A22" s="13"/>
      <c r="B22" s="26" t="s">
        <v>272</v>
      </c>
      <c r="C22" s="34">
        <v>348418</v>
      </c>
      <c r="D22" s="31">
        <v>24580</v>
      </c>
      <c r="E22" s="31">
        <v>102</v>
      </c>
      <c r="F22" s="31">
        <v>14733</v>
      </c>
      <c r="G22" s="512" t="s">
        <v>37</v>
      </c>
      <c r="H22" s="31">
        <v>9847</v>
      </c>
      <c r="I22" s="31">
        <v>102</v>
      </c>
      <c r="J22" s="32">
        <v>12</v>
      </c>
      <c r="K22" s="32">
        <v>48183.1</v>
      </c>
      <c r="L22" s="32">
        <v>5100</v>
      </c>
      <c r="M22" s="31">
        <v>3444</v>
      </c>
      <c r="N22" s="32">
        <v>1656</v>
      </c>
      <c r="O22" s="263" t="s">
        <v>671</v>
      </c>
      <c r="P22" s="263" t="s">
        <v>671</v>
      </c>
      <c r="Q22" s="263" t="s">
        <v>671</v>
      </c>
      <c r="R22" s="263" t="s">
        <v>671</v>
      </c>
      <c r="S22" s="418" t="s">
        <v>273</v>
      </c>
    </row>
    <row r="23" spans="1:19" ht="13.5" customHeight="1">
      <c r="A23" s="13"/>
      <c r="B23" s="26" t="s">
        <v>274</v>
      </c>
      <c r="C23" s="34">
        <v>384183</v>
      </c>
      <c r="D23" s="31">
        <v>26532</v>
      </c>
      <c r="E23" s="31">
        <v>97</v>
      </c>
      <c r="F23" s="31">
        <v>15903</v>
      </c>
      <c r="G23" s="512" t="s">
        <v>37</v>
      </c>
      <c r="H23" s="31">
        <v>10629</v>
      </c>
      <c r="I23" s="31">
        <v>97</v>
      </c>
      <c r="J23" s="32">
        <v>11</v>
      </c>
      <c r="K23" s="32">
        <v>24312.399999999998</v>
      </c>
      <c r="L23" s="32">
        <v>2717</v>
      </c>
      <c r="M23" s="31">
        <v>1951</v>
      </c>
      <c r="N23" s="32">
        <v>766</v>
      </c>
      <c r="O23" s="263" t="s">
        <v>671</v>
      </c>
      <c r="P23" s="263" t="s">
        <v>671</v>
      </c>
      <c r="Q23" s="263" t="s">
        <v>671</v>
      </c>
      <c r="R23" s="263" t="s">
        <v>671</v>
      </c>
      <c r="S23" s="418" t="s">
        <v>275</v>
      </c>
    </row>
    <row r="24" spans="1:19" ht="13.5" customHeight="1">
      <c r="A24" s="26" t="s">
        <v>49</v>
      </c>
      <c r="B24" s="26" t="s">
        <v>675</v>
      </c>
      <c r="C24" s="34">
        <v>370325</v>
      </c>
      <c r="D24" s="31">
        <v>20832</v>
      </c>
      <c r="E24" s="31">
        <v>96</v>
      </c>
      <c r="F24" s="31">
        <v>12486</v>
      </c>
      <c r="G24" s="512" t="s">
        <v>37</v>
      </c>
      <c r="H24" s="31">
        <v>8346</v>
      </c>
      <c r="I24" s="31">
        <v>96</v>
      </c>
      <c r="J24" s="32">
        <v>11</v>
      </c>
      <c r="K24" s="32">
        <v>14960.8</v>
      </c>
      <c r="L24" s="32">
        <v>1326</v>
      </c>
      <c r="M24" s="31">
        <v>771</v>
      </c>
      <c r="N24" s="32">
        <v>555</v>
      </c>
      <c r="O24" s="263" t="s">
        <v>671</v>
      </c>
      <c r="P24" s="263" t="s">
        <v>671</v>
      </c>
      <c r="Q24" s="263" t="s">
        <v>671</v>
      </c>
      <c r="R24" s="263" t="s">
        <v>671</v>
      </c>
      <c r="S24" s="417" t="s">
        <v>676</v>
      </c>
    </row>
    <row r="25" spans="1:19" ht="13.5" customHeight="1">
      <c r="A25" s="13"/>
      <c r="B25" s="26" t="s">
        <v>276</v>
      </c>
      <c r="C25" s="34">
        <v>346585</v>
      </c>
      <c r="D25" s="31">
        <v>19005</v>
      </c>
      <c r="E25" s="31">
        <v>99</v>
      </c>
      <c r="F25" s="31">
        <v>11391</v>
      </c>
      <c r="G25" s="512" t="s">
        <v>37</v>
      </c>
      <c r="H25" s="31">
        <v>7614</v>
      </c>
      <c r="I25" s="31">
        <v>99</v>
      </c>
      <c r="J25" s="32">
        <v>11</v>
      </c>
      <c r="K25" s="32">
        <v>25120.199999999997</v>
      </c>
      <c r="L25" s="32">
        <v>1490</v>
      </c>
      <c r="M25" s="31">
        <v>1176</v>
      </c>
      <c r="N25" s="32">
        <v>314</v>
      </c>
      <c r="O25" s="263" t="s">
        <v>671</v>
      </c>
      <c r="P25" s="263" t="s">
        <v>671</v>
      </c>
      <c r="Q25" s="263" t="s">
        <v>671</v>
      </c>
      <c r="R25" s="263" t="s">
        <v>671</v>
      </c>
      <c r="S25" s="418" t="s">
        <v>677</v>
      </c>
    </row>
    <row r="26" spans="1:19" ht="13.5" customHeight="1">
      <c r="A26" s="13"/>
      <c r="B26" s="26" t="s">
        <v>277</v>
      </c>
      <c r="C26" s="34">
        <v>337242</v>
      </c>
      <c r="D26" s="31">
        <v>29039</v>
      </c>
      <c r="E26" s="31">
        <v>99</v>
      </c>
      <c r="F26" s="31">
        <v>17407</v>
      </c>
      <c r="G26" s="512" t="s">
        <v>37</v>
      </c>
      <c r="H26" s="31">
        <v>11632</v>
      </c>
      <c r="I26" s="31">
        <v>99</v>
      </c>
      <c r="J26" s="32">
        <v>12</v>
      </c>
      <c r="K26" s="32">
        <v>24898.600000000002</v>
      </c>
      <c r="L26" s="32">
        <v>2554</v>
      </c>
      <c r="M26" s="31">
        <v>2078</v>
      </c>
      <c r="N26" s="31">
        <v>476</v>
      </c>
      <c r="O26" s="263" t="s">
        <v>671</v>
      </c>
      <c r="P26" s="263" t="s">
        <v>671</v>
      </c>
      <c r="Q26" s="263" t="s">
        <v>671</v>
      </c>
      <c r="R26" s="263" t="s">
        <v>671</v>
      </c>
      <c r="S26" s="418" t="s">
        <v>678</v>
      </c>
    </row>
    <row r="27" spans="1:19" ht="13.5" customHeight="1">
      <c r="A27" s="419"/>
      <c r="B27" s="419"/>
      <c r="C27" s="592"/>
      <c r="D27" s="419"/>
      <c r="E27" s="419"/>
      <c r="F27" s="419"/>
      <c r="G27" s="419"/>
      <c r="H27" s="419"/>
      <c r="I27" s="419"/>
      <c r="J27" s="419"/>
      <c r="K27" s="35"/>
      <c r="L27" s="35"/>
      <c r="M27" s="35"/>
      <c r="N27" s="35"/>
      <c r="O27" s="35"/>
      <c r="P27" s="35"/>
      <c r="Q27" s="35"/>
      <c r="R27" s="36"/>
      <c r="S27" s="37"/>
    </row>
    <row r="28" spans="1:2" ht="12.75">
      <c r="A28" s="420" t="s">
        <v>424</v>
      </c>
      <c r="B28" s="38"/>
    </row>
    <row r="29" spans="1:5" ht="13.5" customHeight="1">
      <c r="A29" s="337" t="s">
        <v>618</v>
      </c>
      <c r="B29" s="13"/>
      <c r="C29" s="13"/>
      <c r="D29" s="13"/>
      <c r="E29" s="13"/>
    </row>
    <row r="30" spans="12:13" ht="12.75">
      <c r="L30" s="361"/>
      <c r="M30" s="361"/>
    </row>
  </sheetData>
  <sheetProtection/>
  <mergeCells count="22">
    <mergeCell ref="J5:J7"/>
    <mergeCell ref="O5:O7"/>
    <mergeCell ref="Q5:Q7"/>
    <mergeCell ref="M6:M7"/>
    <mergeCell ref="K5:K7"/>
    <mergeCell ref="L5:N5"/>
    <mergeCell ref="A3:B7"/>
    <mergeCell ref="C3:N3"/>
    <mergeCell ref="O3:R3"/>
    <mergeCell ref="D6:D7"/>
    <mergeCell ref="F6:F7"/>
    <mergeCell ref="P5:P7"/>
    <mergeCell ref="R5:R7"/>
    <mergeCell ref="L6:L7"/>
    <mergeCell ref="N6:N7"/>
    <mergeCell ref="H6:H7"/>
    <mergeCell ref="S3:S7"/>
    <mergeCell ref="C4:I4"/>
    <mergeCell ref="J4:N4"/>
    <mergeCell ref="O4:R4"/>
    <mergeCell ref="C5:C7"/>
    <mergeCell ref="D5:I5"/>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65" r:id="rId1"/>
</worksheet>
</file>

<file path=xl/worksheets/sheet13.xml><?xml version="1.0" encoding="utf-8"?>
<worksheet xmlns="http://schemas.openxmlformats.org/spreadsheetml/2006/main" xmlns:r="http://schemas.openxmlformats.org/officeDocument/2006/relationships">
  <dimension ref="A1:Z30"/>
  <sheetViews>
    <sheetView zoomScalePageLayoutView="0" workbookViewId="0" topLeftCell="A1">
      <selection activeCell="A1" sqref="A1:IV16384"/>
    </sheetView>
  </sheetViews>
  <sheetFormatPr defaultColWidth="9.140625" defaultRowHeight="15"/>
  <cols>
    <col min="1" max="1" width="2.57421875" style="216" customWidth="1"/>
    <col min="2" max="2" width="6.57421875" style="216" customWidth="1"/>
    <col min="3" max="3" width="10.00390625" style="216" bestFit="1" customWidth="1"/>
    <col min="4" max="4" width="5.57421875" style="216" customWidth="1"/>
    <col min="5" max="5" width="10.421875" style="361" customWidth="1"/>
    <col min="6" max="6" width="5.57421875" style="216" customWidth="1"/>
    <col min="7" max="7" width="10.421875" style="361" customWidth="1"/>
    <col min="8" max="8" width="5.57421875" style="216" customWidth="1"/>
    <col min="9" max="9" width="8.57421875" style="361" customWidth="1"/>
    <col min="10" max="10" width="5.57421875" style="216" customWidth="1"/>
    <col min="11" max="11" width="8.57421875" style="361" customWidth="1"/>
    <col min="12" max="12" width="5.57421875" style="216" customWidth="1"/>
    <col min="13" max="13" width="8.57421875" style="361" customWidth="1"/>
    <col min="14" max="14" width="5.57421875" style="216" customWidth="1"/>
    <col min="15" max="15" width="8.57421875" style="361" customWidth="1"/>
    <col min="16" max="16" width="5.57421875" style="216" customWidth="1"/>
    <col min="17" max="17" width="8.57421875" style="216" customWidth="1"/>
    <col min="18" max="18" width="5.57421875" style="216" customWidth="1"/>
    <col min="19" max="19" width="8.57421875" style="216" customWidth="1"/>
    <col min="20" max="20" width="7.57421875" style="216" customWidth="1"/>
    <col min="21" max="16384" width="8.7109375" style="216" customWidth="1"/>
  </cols>
  <sheetData>
    <row r="1" spans="1:20" ht="13.5" customHeight="1">
      <c r="A1" s="11" t="s">
        <v>498</v>
      </c>
      <c r="B1" s="10"/>
      <c r="C1" s="10"/>
      <c r="D1" s="10"/>
      <c r="E1" s="345"/>
      <c r="F1" s="10"/>
      <c r="G1" s="345"/>
      <c r="H1" s="10"/>
      <c r="I1" s="345"/>
      <c r="J1" s="10"/>
      <c r="K1" s="345"/>
      <c r="L1" s="10"/>
      <c r="M1" s="345"/>
      <c r="N1" s="10"/>
      <c r="O1" s="345"/>
      <c r="P1" s="10"/>
      <c r="Q1" s="10"/>
      <c r="R1" s="10"/>
      <c r="S1" s="10"/>
      <c r="T1" s="10"/>
    </row>
    <row r="2" spans="1:20" ht="13.5" customHeight="1" thickBot="1">
      <c r="A2" s="10"/>
      <c r="B2" s="10"/>
      <c r="C2" s="10"/>
      <c r="D2" s="432"/>
      <c r="E2" s="432"/>
      <c r="F2" s="432"/>
      <c r="G2" s="432"/>
      <c r="H2" s="432"/>
      <c r="I2" s="432"/>
      <c r="J2" s="432"/>
      <c r="K2" s="432"/>
      <c r="L2" s="432"/>
      <c r="M2" s="432"/>
      <c r="N2" s="432"/>
      <c r="O2" s="432"/>
      <c r="P2" s="432"/>
      <c r="Q2" s="432"/>
      <c r="R2" s="432"/>
      <c r="S2" s="432"/>
      <c r="T2" s="12" t="s">
        <v>619</v>
      </c>
    </row>
    <row r="3" spans="1:20" ht="13.5" customHeight="1" thickTop="1">
      <c r="A3" s="658" t="s">
        <v>499</v>
      </c>
      <c r="B3" s="658"/>
      <c r="C3" s="658"/>
      <c r="D3" s="729" t="s">
        <v>278</v>
      </c>
      <c r="E3" s="642"/>
      <c r="F3" s="642"/>
      <c r="G3" s="642"/>
      <c r="H3" s="642"/>
      <c r="I3" s="642"/>
      <c r="J3" s="642"/>
      <c r="K3" s="642"/>
      <c r="L3" s="642"/>
      <c r="M3" s="642"/>
      <c r="N3" s="642"/>
      <c r="O3" s="643"/>
      <c r="P3" s="729" t="s">
        <v>679</v>
      </c>
      <c r="Q3" s="730"/>
      <c r="R3" s="778" t="s">
        <v>680</v>
      </c>
      <c r="S3" s="643"/>
      <c r="T3" s="421" t="s">
        <v>279</v>
      </c>
    </row>
    <row r="4" spans="1:20" ht="13.5" customHeight="1">
      <c r="A4" s="768"/>
      <c r="B4" s="768"/>
      <c r="C4" s="768"/>
      <c r="D4" s="647" t="s">
        <v>280</v>
      </c>
      <c r="E4" s="671"/>
      <c r="F4" s="647" t="s">
        <v>281</v>
      </c>
      <c r="G4" s="671"/>
      <c r="H4" s="774" t="s">
        <v>282</v>
      </c>
      <c r="I4" s="671"/>
      <c r="J4" s="647" t="s">
        <v>283</v>
      </c>
      <c r="K4" s="671"/>
      <c r="L4" s="647" t="s">
        <v>284</v>
      </c>
      <c r="M4" s="671"/>
      <c r="N4" s="647" t="s">
        <v>285</v>
      </c>
      <c r="O4" s="671"/>
      <c r="P4" s="647" t="s">
        <v>280</v>
      </c>
      <c r="Q4" s="671"/>
      <c r="R4" s="647" t="s">
        <v>285</v>
      </c>
      <c r="S4" s="671"/>
      <c r="T4" s="422" t="s">
        <v>620</v>
      </c>
    </row>
    <row r="5" spans="1:20" ht="13.5" customHeight="1">
      <c r="A5" s="769"/>
      <c r="B5" s="769"/>
      <c r="C5" s="769"/>
      <c r="D5" s="23" t="s">
        <v>500</v>
      </c>
      <c r="E5" s="347" t="s">
        <v>286</v>
      </c>
      <c r="F5" s="23" t="s">
        <v>500</v>
      </c>
      <c r="G5" s="347" t="s">
        <v>286</v>
      </c>
      <c r="H5" s="23" t="s">
        <v>500</v>
      </c>
      <c r="I5" s="347" t="s">
        <v>286</v>
      </c>
      <c r="J5" s="23" t="s">
        <v>500</v>
      </c>
      <c r="K5" s="347" t="s">
        <v>286</v>
      </c>
      <c r="L5" s="23" t="s">
        <v>500</v>
      </c>
      <c r="M5" s="347" t="s">
        <v>286</v>
      </c>
      <c r="N5" s="23" t="s">
        <v>500</v>
      </c>
      <c r="O5" s="347" t="s">
        <v>286</v>
      </c>
      <c r="P5" s="23" t="s">
        <v>500</v>
      </c>
      <c r="Q5" s="23" t="s">
        <v>286</v>
      </c>
      <c r="R5" s="23" t="s">
        <v>500</v>
      </c>
      <c r="S5" s="23" t="s">
        <v>286</v>
      </c>
      <c r="T5" s="423" t="s">
        <v>621</v>
      </c>
    </row>
    <row r="6" spans="1:20" ht="7.5" customHeight="1">
      <c r="A6" s="13"/>
      <c r="B6" s="13"/>
      <c r="C6" s="13"/>
      <c r="D6" s="424"/>
      <c r="E6" s="399"/>
      <c r="F6" s="425"/>
      <c r="G6" s="399"/>
      <c r="H6" s="425"/>
      <c r="I6" s="399"/>
      <c r="J6" s="425"/>
      <c r="K6" s="399"/>
      <c r="L6" s="425"/>
      <c r="M6" s="399"/>
      <c r="N6" s="425"/>
      <c r="O6" s="399"/>
      <c r="P6" s="425"/>
      <c r="Q6" s="425"/>
      <c r="R6" s="425"/>
      <c r="S6" s="425"/>
      <c r="T6" s="426"/>
    </row>
    <row r="7" spans="1:20" ht="13.5" customHeight="1">
      <c r="A7" s="593" t="s">
        <v>287</v>
      </c>
      <c r="B7" s="594"/>
      <c r="C7" s="595" t="s">
        <v>681</v>
      </c>
      <c r="D7" s="583">
        <v>65</v>
      </c>
      <c r="E7" s="583">
        <v>118383.37</v>
      </c>
      <c r="F7" s="583">
        <v>6</v>
      </c>
      <c r="G7" s="583">
        <v>103773</v>
      </c>
      <c r="H7" s="583">
        <v>6</v>
      </c>
      <c r="I7" s="583">
        <v>7759</v>
      </c>
      <c r="J7" s="583">
        <v>43</v>
      </c>
      <c r="K7" s="583">
        <v>5088.74</v>
      </c>
      <c r="L7" s="583">
        <v>2</v>
      </c>
      <c r="M7" s="583">
        <v>142.63</v>
      </c>
      <c r="N7" s="583">
        <v>8</v>
      </c>
      <c r="O7" s="583">
        <v>1620</v>
      </c>
      <c r="P7" s="582">
        <v>0</v>
      </c>
      <c r="Q7" s="582">
        <v>0</v>
      </c>
      <c r="R7" s="107">
        <v>0</v>
      </c>
      <c r="S7" s="107">
        <v>0</v>
      </c>
      <c r="T7" s="410" t="s">
        <v>682</v>
      </c>
    </row>
    <row r="8" spans="2:20" s="550" customFormat="1" ht="13.5" customHeight="1">
      <c r="B8" s="594"/>
      <c r="C8" s="596" t="s">
        <v>683</v>
      </c>
      <c r="D8" s="583">
        <v>58</v>
      </c>
      <c r="E8" s="583">
        <v>118061</v>
      </c>
      <c r="F8" s="583">
        <v>6</v>
      </c>
      <c r="G8" s="583">
        <v>103773</v>
      </c>
      <c r="H8" s="583">
        <v>6</v>
      </c>
      <c r="I8" s="583">
        <v>7759</v>
      </c>
      <c r="J8" s="583">
        <v>36</v>
      </c>
      <c r="K8" s="583">
        <v>4661</v>
      </c>
      <c r="L8" s="583">
        <v>2</v>
      </c>
      <c r="M8" s="583">
        <v>143</v>
      </c>
      <c r="N8" s="583">
        <v>8</v>
      </c>
      <c r="O8" s="583">
        <v>1725</v>
      </c>
      <c r="P8" s="582">
        <v>0</v>
      </c>
      <c r="Q8" s="582">
        <v>0</v>
      </c>
      <c r="R8" s="107">
        <v>1</v>
      </c>
      <c r="S8" s="107">
        <v>75</v>
      </c>
      <c r="T8" s="597">
        <v>25</v>
      </c>
    </row>
    <row r="9" spans="2:20" s="550" customFormat="1" ht="13.5" customHeight="1">
      <c r="B9" s="594"/>
      <c r="C9" s="596" t="s">
        <v>684</v>
      </c>
      <c r="D9" s="586">
        <v>63</v>
      </c>
      <c r="E9" s="253">
        <v>118724</v>
      </c>
      <c r="F9" s="253">
        <v>6</v>
      </c>
      <c r="G9" s="253">
        <v>103943</v>
      </c>
      <c r="H9" s="253">
        <v>4</v>
      </c>
      <c r="I9" s="253">
        <v>7282</v>
      </c>
      <c r="J9" s="253">
        <v>46</v>
      </c>
      <c r="K9" s="253">
        <v>6549</v>
      </c>
      <c r="L9" s="253">
        <v>2</v>
      </c>
      <c r="M9" s="253">
        <v>143</v>
      </c>
      <c r="N9" s="253">
        <v>5</v>
      </c>
      <c r="O9" s="253">
        <v>807</v>
      </c>
      <c r="P9" s="582">
        <v>0</v>
      </c>
      <c r="Q9" s="582">
        <v>0</v>
      </c>
      <c r="R9" s="107">
        <v>3</v>
      </c>
      <c r="S9" s="107">
        <v>239</v>
      </c>
      <c r="T9" s="597">
        <v>26</v>
      </c>
    </row>
    <row r="10" spans="2:20" s="550" customFormat="1" ht="13.5" customHeight="1">
      <c r="B10" s="594"/>
      <c r="C10" s="596" t="s">
        <v>622</v>
      </c>
      <c r="D10" s="598">
        <v>64</v>
      </c>
      <c r="E10" s="599">
        <v>117120</v>
      </c>
      <c r="F10" s="599">
        <v>6</v>
      </c>
      <c r="G10" s="599">
        <v>102072</v>
      </c>
      <c r="H10" s="599">
        <v>5</v>
      </c>
      <c r="I10" s="599">
        <v>7455</v>
      </c>
      <c r="J10" s="599">
        <v>47</v>
      </c>
      <c r="K10" s="194">
        <v>6784.5</v>
      </c>
      <c r="L10" s="203">
        <v>2</v>
      </c>
      <c r="M10" s="203">
        <v>143</v>
      </c>
      <c r="N10" s="203">
        <v>4</v>
      </c>
      <c r="O10" s="203">
        <v>665</v>
      </c>
      <c r="P10" s="582">
        <v>0</v>
      </c>
      <c r="Q10" s="582">
        <v>0</v>
      </c>
      <c r="R10" s="203">
        <v>4</v>
      </c>
      <c r="S10" s="203">
        <v>341</v>
      </c>
      <c r="T10" s="597">
        <v>27</v>
      </c>
    </row>
    <row r="11" spans="2:26" s="7" customFormat="1" ht="13.5" customHeight="1">
      <c r="B11" s="600"/>
      <c r="C11" s="601" t="s">
        <v>685</v>
      </c>
      <c r="D11" s="602">
        <v>63</v>
      </c>
      <c r="E11" s="603">
        <v>117203</v>
      </c>
      <c r="F11" s="602">
        <v>6</v>
      </c>
      <c r="G11" s="603">
        <v>102156</v>
      </c>
      <c r="H11" s="602">
        <v>5</v>
      </c>
      <c r="I11" s="603">
        <v>7455</v>
      </c>
      <c r="J11" s="602">
        <v>46</v>
      </c>
      <c r="K11" s="603">
        <v>6795.5</v>
      </c>
      <c r="L11" s="602">
        <v>2</v>
      </c>
      <c r="M11" s="603">
        <v>143</v>
      </c>
      <c r="N11" s="602">
        <v>4</v>
      </c>
      <c r="O11" s="603">
        <v>653</v>
      </c>
      <c r="P11" s="108">
        <v>0</v>
      </c>
      <c r="Q11" s="108">
        <v>0</v>
      </c>
      <c r="R11" s="108">
        <v>4</v>
      </c>
      <c r="S11" s="108">
        <v>341</v>
      </c>
      <c r="T11" s="604">
        <v>28</v>
      </c>
      <c r="U11" s="590"/>
      <c r="V11" s="590"/>
      <c r="W11" s="590"/>
      <c r="X11" s="590"/>
      <c r="Y11" s="590"/>
      <c r="Z11" s="590"/>
    </row>
    <row r="12" spans="1:20" s="225" customFormat="1" ht="7.5" customHeight="1">
      <c r="A12" s="230"/>
      <c r="B12" s="605"/>
      <c r="C12" s="230"/>
      <c r="D12" s="606"/>
      <c r="E12" s="205"/>
      <c r="F12" s="205"/>
      <c r="G12" s="205"/>
      <c r="H12" s="205"/>
      <c r="I12" s="205"/>
      <c r="J12" s="205"/>
      <c r="K12" s="205"/>
      <c r="L12" s="205"/>
      <c r="M12" s="205"/>
      <c r="N12" s="205"/>
      <c r="O12" s="205"/>
      <c r="P12" s="203"/>
      <c r="Q12" s="203"/>
      <c r="R12" s="203"/>
      <c r="S12" s="203"/>
      <c r="T12" s="607"/>
    </row>
    <row r="13" spans="1:20" s="225" customFormat="1" ht="13.5" customHeight="1">
      <c r="A13" s="230"/>
      <c r="B13" s="245"/>
      <c r="C13" s="230"/>
      <c r="D13" s="606"/>
      <c r="E13" s="205"/>
      <c r="F13" s="205"/>
      <c r="G13" s="205"/>
      <c r="H13" s="779" t="s">
        <v>427</v>
      </c>
      <c r="I13" s="779"/>
      <c r="J13" s="608"/>
      <c r="K13" s="608"/>
      <c r="L13" s="608"/>
      <c r="M13" s="608"/>
      <c r="N13" s="608"/>
      <c r="O13" s="608"/>
      <c r="P13" s="203"/>
      <c r="Q13" s="203"/>
      <c r="R13" s="203"/>
      <c r="S13" s="203"/>
      <c r="T13" s="260"/>
    </row>
    <row r="14" spans="1:20" s="225" customFormat="1" ht="13.5" customHeight="1">
      <c r="A14" s="776" t="s">
        <v>623</v>
      </c>
      <c r="B14" s="776"/>
      <c r="C14" s="776"/>
      <c r="D14" s="606">
        <v>0</v>
      </c>
      <c r="E14" s="205">
        <v>0</v>
      </c>
      <c r="F14" s="205">
        <v>0</v>
      </c>
      <c r="G14" s="205">
        <v>0</v>
      </c>
      <c r="H14" s="205">
        <v>0</v>
      </c>
      <c r="I14" s="205">
        <v>0</v>
      </c>
      <c r="J14" s="205">
        <v>0</v>
      </c>
      <c r="K14" s="205">
        <v>0</v>
      </c>
      <c r="L14" s="205">
        <v>0</v>
      </c>
      <c r="M14" s="205">
        <v>0</v>
      </c>
      <c r="N14" s="205">
        <v>0</v>
      </c>
      <c r="O14" s="205">
        <v>0</v>
      </c>
      <c r="P14" s="203">
        <v>0</v>
      </c>
      <c r="Q14" s="203">
        <v>0</v>
      </c>
      <c r="R14" s="203">
        <v>0</v>
      </c>
      <c r="S14" s="203">
        <v>0</v>
      </c>
      <c r="T14" s="609" t="s">
        <v>624</v>
      </c>
    </row>
    <row r="15" spans="1:20" s="225" customFormat="1" ht="13.5" customHeight="1">
      <c r="A15" s="776" t="s">
        <v>501</v>
      </c>
      <c r="B15" s="776"/>
      <c r="C15" s="776"/>
      <c r="D15" s="606">
        <v>24</v>
      </c>
      <c r="E15" s="205">
        <v>1901</v>
      </c>
      <c r="F15" s="205">
        <v>1</v>
      </c>
      <c r="G15" s="205">
        <v>78</v>
      </c>
      <c r="H15" s="205">
        <v>0</v>
      </c>
      <c r="I15" s="205">
        <v>0</v>
      </c>
      <c r="J15" s="205">
        <v>20</v>
      </c>
      <c r="K15" s="205">
        <v>1604</v>
      </c>
      <c r="L15" s="205">
        <v>2</v>
      </c>
      <c r="M15" s="205">
        <v>143</v>
      </c>
      <c r="N15" s="205">
        <v>1</v>
      </c>
      <c r="O15" s="205">
        <v>76</v>
      </c>
      <c r="P15" s="203">
        <v>0</v>
      </c>
      <c r="Q15" s="203">
        <v>0</v>
      </c>
      <c r="R15" s="203">
        <v>3</v>
      </c>
      <c r="S15" s="203">
        <v>239</v>
      </c>
      <c r="T15" s="609" t="s">
        <v>625</v>
      </c>
    </row>
    <row r="16" spans="1:20" s="225" customFormat="1" ht="13.5" customHeight="1">
      <c r="A16" s="776" t="s">
        <v>626</v>
      </c>
      <c r="B16" s="776"/>
      <c r="C16" s="776"/>
      <c r="D16" s="606">
        <v>23</v>
      </c>
      <c r="E16" s="205">
        <v>3522</v>
      </c>
      <c r="F16" s="205">
        <v>1</v>
      </c>
      <c r="G16" s="205">
        <v>131</v>
      </c>
      <c r="H16" s="205">
        <v>2</v>
      </c>
      <c r="I16" s="205">
        <v>371</v>
      </c>
      <c r="J16" s="205">
        <v>17</v>
      </c>
      <c r="K16" s="205">
        <v>2442.5</v>
      </c>
      <c r="L16" s="205">
        <v>0</v>
      </c>
      <c r="M16" s="205">
        <v>0</v>
      </c>
      <c r="N16" s="205">
        <v>3</v>
      </c>
      <c r="O16" s="205">
        <v>577</v>
      </c>
      <c r="P16" s="203">
        <v>0</v>
      </c>
      <c r="Q16" s="203">
        <v>0</v>
      </c>
      <c r="R16" s="203">
        <v>1</v>
      </c>
      <c r="S16" s="203">
        <v>102</v>
      </c>
      <c r="T16" s="609" t="s">
        <v>502</v>
      </c>
    </row>
    <row r="17" spans="1:20" s="225" customFormat="1" ht="13.5" customHeight="1">
      <c r="A17" s="776" t="s">
        <v>627</v>
      </c>
      <c r="B17" s="776"/>
      <c r="C17" s="776"/>
      <c r="D17" s="606">
        <v>8</v>
      </c>
      <c r="E17" s="205">
        <v>2008</v>
      </c>
      <c r="F17" s="205">
        <v>1</v>
      </c>
      <c r="G17" s="205">
        <v>282</v>
      </c>
      <c r="H17" s="205">
        <v>0</v>
      </c>
      <c r="I17" s="205">
        <v>0</v>
      </c>
      <c r="J17" s="205">
        <v>7</v>
      </c>
      <c r="K17" s="205">
        <v>1726</v>
      </c>
      <c r="L17" s="205">
        <v>0</v>
      </c>
      <c r="M17" s="205">
        <v>0</v>
      </c>
      <c r="N17" s="205">
        <v>0</v>
      </c>
      <c r="O17" s="205">
        <v>0</v>
      </c>
      <c r="P17" s="203">
        <v>0</v>
      </c>
      <c r="Q17" s="203">
        <v>0</v>
      </c>
      <c r="R17" s="203">
        <v>0</v>
      </c>
      <c r="S17" s="203">
        <v>0</v>
      </c>
      <c r="T17" s="609" t="s">
        <v>628</v>
      </c>
    </row>
    <row r="18" spans="1:20" s="225" customFormat="1" ht="13.5" customHeight="1">
      <c r="A18" s="777" t="s">
        <v>629</v>
      </c>
      <c r="B18" s="777"/>
      <c r="C18" s="777"/>
      <c r="D18" s="606">
        <v>8</v>
      </c>
      <c r="E18" s="205">
        <v>109772</v>
      </c>
      <c r="F18" s="205">
        <v>3</v>
      </c>
      <c r="G18" s="205">
        <v>101665</v>
      </c>
      <c r="H18" s="205">
        <v>3</v>
      </c>
      <c r="I18" s="205">
        <v>7084</v>
      </c>
      <c r="J18" s="205">
        <v>2</v>
      </c>
      <c r="K18" s="205">
        <v>1023</v>
      </c>
      <c r="L18" s="205">
        <v>0</v>
      </c>
      <c r="M18" s="205">
        <v>0</v>
      </c>
      <c r="N18" s="205">
        <v>0</v>
      </c>
      <c r="O18" s="205">
        <v>0</v>
      </c>
      <c r="P18" s="203">
        <v>0</v>
      </c>
      <c r="Q18" s="203">
        <v>0</v>
      </c>
      <c r="R18" s="203">
        <v>0</v>
      </c>
      <c r="S18" s="203">
        <v>0</v>
      </c>
      <c r="T18" s="610" t="s">
        <v>630</v>
      </c>
    </row>
    <row r="19" spans="1:20" s="225" customFormat="1" ht="6.75" customHeight="1">
      <c r="A19" s="611"/>
      <c r="B19" s="245"/>
      <c r="C19" s="230"/>
      <c r="D19" s="606"/>
      <c r="E19" s="205"/>
      <c r="F19" s="205"/>
      <c r="G19" s="205"/>
      <c r="H19" s="205"/>
      <c r="I19" s="205"/>
      <c r="J19" s="205"/>
      <c r="K19" s="205"/>
      <c r="L19" s="205"/>
      <c r="M19" s="205"/>
      <c r="N19" s="205"/>
      <c r="O19" s="205"/>
      <c r="P19" s="203"/>
      <c r="Q19" s="203"/>
      <c r="R19" s="203"/>
      <c r="S19" s="203"/>
      <c r="T19" s="612"/>
    </row>
    <row r="20" spans="1:20" s="7" customFormat="1" ht="13.5" customHeight="1">
      <c r="A20" s="613"/>
      <c r="B20" s="613"/>
      <c r="C20" s="613"/>
      <c r="D20" s="614"/>
      <c r="E20" s="205"/>
      <c r="F20" s="562"/>
      <c r="G20" s="562"/>
      <c r="H20" s="779" t="s">
        <v>428</v>
      </c>
      <c r="I20" s="779"/>
      <c r="J20" s="615"/>
      <c r="K20" s="615"/>
      <c r="L20" s="615"/>
      <c r="M20" s="615"/>
      <c r="N20" s="615"/>
      <c r="O20" s="615"/>
      <c r="P20" s="203"/>
      <c r="Q20" s="203"/>
      <c r="R20" s="203"/>
      <c r="S20" s="203"/>
      <c r="T20" s="616"/>
    </row>
    <row r="21" spans="1:20" s="225" customFormat="1" ht="13.5" customHeight="1">
      <c r="A21" s="275">
        <v>1</v>
      </c>
      <c r="B21" s="775" t="s">
        <v>288</v>
      </c>
      <c r="C21" s="775"/>
      <c r="D21" s="617">
        <v>25</v>
      </c>
      <c r="E21" s="135">
        <v>4218</v>
      </c>
      <c r="F21" s="135">
        <v>1</v>
      </c>
      <c r="G21" s="135">
        <v>369</v>
      </c>
      <c r="H21" s="135">
        <v>0</v>
      </c>
      <c r="I21" s="135">
        <v>0</v>
      </c>
      <c r="J21" s="512">
        <v>24</v>
      </c>
      <c r="K21" s="512">
        <v>3849</v>
      </c>
      <c r="L21" s="135">
        <v>0</v>
      </c>
      <c r="M21" s="135">
        <v>0</v>
      </c>
      <c r="N21" s="512">
        <v>0</v>
      </c>
      <c r="O21" s="512">
        <v>0</v>
      </c>
      <c r="P21" s="512">
        <v>0</v>
      </c>
      <c r="Q21" s="512">
        <v>0</v>
      </c>
      <c r="R21" s="512">
        <v>3</v>
      </c>
      <c r="S21" s="512">
        <v>279</v>
      </c>
      <c r="T21" s="612">
        <v>1</v>
      </c>
    </row>
    <row r="22" spans="1:20" s="225" customFormat="1" ht="13.5" customHeight="1">
      <c r="A22" s="275">
        <v>2</v>
      </c>
      <c r="B22" s="775" t="s">
        <v>62</v>
      </c>
      <c r="C22" s="775"/>
      <c r="D22" s="617">
        <v>1</v>
      </c>
      <c r="E22" s="135">
        <v>115</v>
      </c>
      <c r="F22" s="135" t="s">
        <v>37</v>
      </c>
      <c r="G22" s="135" t="s">
        <v>37</v>
      </c>
      <c r="H22" s="135" t="s">
        <v>37</v>
      </c>
      <c r="I22" s="135" t="s">
        <v>37</v>
      </c>
      <c r="J22" s="135">
        <v>1</v>
      </c>
      <c r="K22" s="135">
        <v>115</v>
      </c>
      <c r="L22" s="135" t="s">
        <v>37</v>
      </c>
      <c r="M22" s="135" t="s">
        <v>37</v>
      </c>
      <c r="N22" s="135" t="s">
        <v>37</v>
      </c>
      <c r="O22" s="135" t="s">
        <v>37</v>
      </c>
      <c r="P22" s="512" t="s">
        <v>37</v>
      </c>
      <c r="Q22" s="512" t="s">
        <v>37</v>
      </c>
      <c r="R22" s="512" t="s">
        <v>37</v>
      </c>
      <c r="S22" s="512" t="s">
        <v>37</v>
      </c>
      <c r="T22" s="612">
        <v>2</v>
      </c>
    </row>
    <row r="23" spans="1:20" s="225" customFormat="1" ht="13.5" customHeight="1">
      <c r="A23" s="275">
        <v>3</v>
      </c>
      <c r="B23" s="775" t="s">
        <v>228</v>
      </c>
      <c r="C23" s="775"/>
      <c r="D23" s="617" t="s">
        <v>37</v>
      </c>
      <c r="E23" s="135" t="s">
        <v>37</v>
      </c>
      <c r="F23" s="135" t="s">
        <v>37</v>
      </c>
      <c r="G23" s="135" t="s">
        <v>37</v>
      </c>
      <c r="H23" s="135" t="s">
        <v>37</v>
      </c>
      <c r="I23" s="135" t="s">
        <v>37</v>
      </c>
      <c r="J23" s="512" t="s">
        <v>37</v>
      </c>
      <c r="K23" s="512" t="s">
        <v>37</v>
      </c>
      <c r="L23" s="135" t="s">
        <v>37</v>
      </c>
      <c r="M23" s="135" t="s">
        <v>37</v>
      </c>
      <c r="N23" s="135" t="s">
        <v>37</v>
      </c>
      <c r="O23" s="135" t="s">
        <v>37</v>
      </c>
      <c r="P23" s="512" t="s">
        <v>37</v>
      </c>
      <c r="Q23" s="512" t="s">
        <v>37</v>
      </c>
      <c r="R23" s="512" t="s">
        <v>37</v>
      </c>
      <c r="S23" s="512" t="s">
        <v>37</v>
      </c>
      <c r="T23" s="612">
        <v>3</v>
      </c>
    </row>
    <row r="24" spans="1:20" s="225" customFormat="1" ht="13.5" customHeight="1">
      <c r="A24" s="275">
        <v>4</v>
      </c>
      <c r="B24" s="775" t="s">
        <v>225</v>
      </c>
      <c r="C24" s="775"/>
      <c r="D24" s="617">
        <v>19</v>
      </c>
      <c r="E24" s="135">
        <v>103132.6</v>
      </c>
      <c r="F24" s="135">
        <v>2</v>
      </c>
      <c r="G24" s="135">
        <v>101296</v>
      </c>
      <c r="H24" s="135" t="s">
        <v>37</v>
      </c>
      <c r="I24" s="135" t="s">
        <v>37</v>
      </c>
      <c r="J24" s="135">
        <v>12</v>
      </c>
      <c r="K24" s="135">
        <v>1117</v>
      </c>
      <c r="L24" s="135">
        <v>2</v>
      </c>
      <c r="M24" s="135">
        <v>142.6</v>
      </c>
      <c r="N24" s="135">
        <v>3</v>
      </c>
      <c r="O24" s="135">
        <v>577</v>
      </c>
      <c r="P24" s="512" t="s">
        <v>37</v>
      </c>
      <c r="Q24" s="512" t="s">
        <v>37</v>
      </c>
      <c r="R24" s="512" t="s">
        <v>37</v>
      </c>
      <c r="S24" s="512" t="s">
        <v>37</v>
      </c>
      <c r="T24" s="612">
        <v>4</v>
      </c>
    </row>
    <row r="25" spans="1:20" s="225" customFormat="1" ht="13.5" customHeight="1">
      <c r="A25" s="275">
        <v>5</v>
      </c>
      <c r="B25" s="775" t="s">
        <v>289</v>
      </c>
      <c r="C25" s="775"/>
      <c r="D25" s="617">
        <v>12</v>
      </c>
      <c r="E25" s="135">
        <v>8781</v>
      </c>
      <c r="F25" s="135">
        <v>2</v>
      </c>
      <c r="G25" s="135">
        <v>413</v>
      </c>
      <c r="H25" s="135">
        <v>4</v>
      </c>
      <c r="I25" s="135">
        <v>7257</v>
      </c>
      <c r="J25" s="135">
        <v>5</v>
      </c>
      <c r="K25" s="135">
        <v>1035</v>
      </c>
      <c r="L25" s="135" t="s">
        <v>37</v>
      </c>
      <c r="M25" s="135" t="s">
        <v>37</v>
      </c>
      <c r="N25" s="135">
        <v>1</v>
      </c>
      <c r="O25" s="135">
        <v>76</v>
      </c>
      <c r="P25" s="512" t="s">
        <v>37</v>
      </c>
      <c r="Q25" s="512" t="s">
        <v>37</v>
      </c>
      <c r="R25" s="512">
        <v>1</v>
      </c>
      <c r="S25" s="512">
        <v>62</v>
      </c>
      <c r="T25" s="612">
        <v>5</v>
      </c>
    </row>
    <row r="26" spans="1:20" s="225" customFormat="1" ht="13.5" customHeight="1">
      <c r="A26" s="275">
        <v>6</v>
      </c>
      <c r="B26" s="775" t="s">
        <v>290</v>
      </c>
      <c r="C26" s="775"/>
      <c r="D26" s="617">
        <v>6</v>
      </c>
      <c r="E26" s="135">
        <v>955.5</v>
      </c>
      <c r="F26" s="135">
        <v>1</v>
      </c>
      <c r="G26" s="135">
        <v>78</v>
      </c>
      <c r="H26" s="135">
        <v>1</v>
      </c>
      <c r="I26" s="135">
        <v>198</v>
      </c>
      <c r="J26" s="135">
        <v>4</v>
      </c>
      <c r="K26" s="135">
        <v>679.5</v>
      </c>
      <c r="L26" s="135" t="s">
        <v>37</v>
      </c>
      <c r="M26" s="135" t="s">
        <v>37</v>
      </c>
      <c r="N26" s="135" t="s">
        <v>37</v>
      </c>
      <c r="O26" s="135" t="s">
        <v>37</v>
      </c>
      <c r="P26" s="512" t="s">
        <v>37</v>
      </c>
      <c r="Q26" s="512" t="s">
        <v>37</v>
      </c>
      <c r="R26" s="512" t="s">
        <v>37</v>
      </c>
      <c r="S26" s="512" t="s">
        <v>37</v>
      </c>
      <c r="T26" s="612">
        <v>6</v>
      </c>
    </row>
    <row r="27" spans="1:20" ht="12" customHeight="1">
      <c r="A27" s="15"/>
      <c r="B27" s="15"/>
      <c r="C27" s="15"/>
      <c r="D27" s="429" t="s">
        <v>631</v>
      </c>
      <c r="E27" s="359"/>
      <c r="F27" s="430"/>
      <c r="G27" s="359"/>
      <c r="H27" s="430"/>
      <c r="I27" s="359"/>
      <c r="J27" s="430"/>
      <c r="K27" s="359"/>
      <c r="L27" s="430"/>
      <c r="M27" s="359"/>
      <c r="N27" s="430"/>
      <c r="O27" s="359"/>
      <c r="P27" s="430"/>
      <c r="Q27" s="430"/>
      <c r="R27" s="430"/>
      <c r="S27" s="430"/>
      <c r="T27" s="431"/>
    </row>
    <row r="28" spans="1:20" ht="13.5" customHeight="1">
      <c r="A28" s="216" t="s">
        <v>41</v>
      </c>
      <c r="B28" s="337" t="s">
        <v>632</v>
      </c>
      <c r="C28" s="13"/>
      <c r="D28" s="13"/>
      <c r="E28" s="380"/>
      <c r="F28" s="13"/>
      <c r="G28" s="380"/>
      <c r="H28" s="13"/>
      <c r="I28" s="380"/>
      <c r="J28" s="13"/>
      <c r="K28" s="380"/>
      <c r="L28" s="13"/>
      <c r="M28" s="380"/>
      <c r="N28" s="13"/>
      <c r="O28" s="380"/>
      <c r="P28" s="13"/>
      <c r="Q28" s="13"/>
      <c r="R28" s="13"/>
      <c r="S28" s="13"/>
      <c r="T28" s="13"/>
    </row>
    <row r="29" spans="1:20" ht="13.5" customHeight="1">
      <c r="A29" s="46" t="s">
        <v>291</v>
      </c>
      <c r="B29" s="16"/>
      <c r="C29" s="16"/>
      <c r="D29" s="16"/>
      <c r="E29" s="29"/>
      <c r="F29" s="16"/>
      <c r="G29" s="29"/>
      <c r="H29" s="16"/>
      <c r="I29" s="380"/>
      <c r="J29" s="13"/>
      <c r="K29" s="380"/>
      <c r="L29" s="13"/>
      <c r="M29" s="380"/>
      <c r="N29" s="13"/>
      <c r="O29" s="380"/>
      <c r="P29" s="13"/>
      <c r="Q29" s="13"/>
      <c r="R29" s="13"/>
      <c r="S29" s="13"/>
      <c r="T29" s="13"/>
    </row>
    <row r="30" spans="1:20" ht="13.5" customHeight="1">
      <c r="A30" s="10"/>
      <c r="B30" s="10"/>
      <c r="C30" s="10"/>
      <c r="D30" s="10"/>
      <c r="E30" s="345"/>
      <c r="F30" s="10"/>
      <c r="G30" s="345"/>
      <c r="H30" s="10"/>
      <c r="I30" s="345"/>
      <c r="J30" s="10"/>
      <c r="K30" s="345"/>
      <c r="L30" s="10"/>
      <c r="M30" s="345"/>
      <c r="N30" s="10"/>
      <c r="O30" s="345"/>
      <c r="P30" s="10"/>
      <c r="Q30" s="10"/>
      <c r="R30" s="10"/>
      <c r="S30" s="10"/>
      <c r="T30" s="10"/>
    </row>
  </sheetData>
  <sheetProtection/>
  <mergeCells count="25">
    <mergeCell ref="P3:Q3"/>
    <mergeCell ref="R3:S3"/>
    <mergeCell ref="H13:I13"/>
    <mergeCell ref="H20:I20"/>
    <mergeCell ref="B21:C21"/>
    <mergeCell ref="B22:C22"/>
    <mergeCell ref="N4:O4"/>
    <mergeCell ref="P4:Q4"/>
    <mergeCell ref="R4:S4"/>
    <mergeCell ref="A3:C5"/>
    <mergeCell ref="B23:C23"/>
    <mergeCell ref="B24:C24"/>
    <mergeCell ref="B25:C25"/>
    <mergeCell ref="B26:C26"/>
    <mergeCell ref="A14:C14"/>
    <mergeCell ref="A15:C15"/>
    <mergeCell ref="A16:C16"/>
    <mergeCell ref="A17:C17"/>
    <mergeCell ref="A18:C18"/>
    <mergeCell ref="D3:O3"/>
    <mergeCell ref="D4:E4"/>
    <mergeCell ref="F4:G4"/>
    <mergeCell ref="H4:I4"/>
    <mergeCell ref="J4:K4"/>
    <mergeCell ref="L4:M4"/>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70" r:id="rId1"/>
</worksheet>
</file>

<file path=xl/worksheets/sheet14.xml><?xml version="1.0" encoding="utf-8"?>
<worksheet xmlns="http://schemas.openxmlformats.org/spreadsheetml/2006/main" xmlns:r="http://schemas.openxmlformats.org/officeDocument/2006/relationships">
  <sheetPr>
    <pageSetUpPr fitToPage="1"/>
  </sheetPr>
  <dimension ref="A1:X41"/>
  <sheetViews>
    <sheetView zoomScalePageLayoutView="0" workbookViewId="0" topLeftCell="A1">
      <selection activeCell="A1" sqref="A1:IV16384"/>
    </sheetView>
  </sheetViews>
  <sheetFormatPr defaultColWidth="9.00390625" defaultRowHeight="15"/>
  <cols>
    <col min="1" max="1" width="3.57421875" style="225" customWidth="1"/>
    <col min="2" max="2" width="9.57421875" style="225" customWidth="1"/>
    <col min="3" max="3" width="1.8515625" style="225" customWidth="1"/>
    <col min="4" max="4" width="9.57421875" style="225" customWidth="1"/>
    <col min="5" max="5" width="13.140625" style="225" customWidth="1"/>
    <col min="6" max="6" width="9.57421875" style="225" bestFit="1" customWidth="1"/>
    <col min="7" max="7" width="13.140625" style="225" customWidth="1"/>
    <col min="8" max="8" width="9.57421875" style="225" bestFit="1" customWidth="1"/>
    <col min="9" max="9" width="9.57421875" style="225" customWidth="1"/>
    <col min="10" max="10" width="8.57421875" style="225" customWidth="1"/>
    <col min="11" max="11" width="9.57421875" style="225" customWidth="1"/>
    <col min="12" max="12" width="8.57421875" style="225" customWidth="1"/>
    <col min="13" max="13" width="10.28125" style="225" customWidth="1"/>
    <col min="14" max="14" width="10.421875" style="225" customWidth="1"/>
    <col min="15" max="15" width="14.140625" style="225" bestFit="1" customWidth="1"/>
    <col min="16" max="16384" width="9.00390625" style="225" customWidth="1"/>
  </cols>
  <sheetData>
    <row r="1" spans="1:16" ht="13.5" customHeight="1">
      <c r="A1" s="266" t="s">
        <v>503</v>
      </c>
      <c r="B1" s="224"/>
      <c r="C1" s="224"/>
      <c r="D1" s="224"/>
      <c r="E1" s="224"/>
      <c r="F1" s="224"/>
      <c r="G1" s="224"/>
      <c r="H1" s="224"/>
      <c r="I1" s="224"/>
      <c r="J1" s="224"/>
      <c r="K1" s="224"/>
      <c r="L1" s="224"/>
      <c r="M1" s="224"/>
      <c r="N1" s="224"/>
      <c r="O1" s="224"/>
      <c r="P1" s="224"/>
    </row>
    <row r="2" spans="1:16" ht="13.5" customHeight="1">
      <c r="A2" s="5" t="s">
        <v>504</v>
      </c>
      <c r="B2" s="224"/>
      <c r="C2" s="224"/>
      <c r="D2" s="224"/>
      <c r="E2" s="224"/>
      <c r="F2" s="224"/>
      <c r="G2" s="224"/>
      <c r="H2" s="224"/>
      <c r="I2" s="224"/>
      <c r="J2" s="224"/>
      <c r="K2" s="224"/>
      <c r="L2" s="224"/>
      <c r="M2" s="224"/>
      <c r="N2" s="224"/>
      <c r="O2" s="224"/>
      <c r="P2" s="224"/>
    </row>
    <row r="3" spans="1:16" ht="13.5" customHeight="1" thickBot="1">
      <c r="A3" s="224"/>
      <c r="B3" s="224"/>
      <c r="C3" s="224"/>
      <c r="D3" s="224"/>
      <c r="E3" s="224"/>
      <c r="F3" s="224"/>
      <c r="G3" s="224"/>
      <c r="H3" s="224"/>
      <c r="I3" s="224"/>
      <c r="J3" s="224"/>
      <c r="K3" s="224"/>
      <c r="L3" s="224"/>
      <c r="M3" s="224"/>
      <c r="N3" s="228"/>
      <c r="O3" s="229" t="s">
        <v>505</v>
      </c>
      <c r="P3" s="224"/>
    </row>
    <row r="4" spans="1:16" ht="13.5" customHeight="1" thickTop="1">
      <c r="A4" s="780" t="s">
        <v>506</v>
      </c>
      <c r="B4" s="780"/>
      <c r="C4" s="780"/>
      <c r="D4" s="755" t="s">
        <v>292</v>
      </c>
      <c r="E4" s="755"/>
      <c r="F4" s="734" t="s">
        <v>293</v>
      </c>
      <c r="G4" s="756"/>
      <c r="H4" s="756"/>
      <c r="I4" s="756"/>
      <c r="J4" s="756"/>
      <c r="K4" s="756"/>
      <c r="L4" s="756"/>
      <c r="M4" s="757"/>
      <c r="N4" s="783" t="s">
        <v>294</v>
      </c>
      <c r="O4" s="737" t="s">
        <v>295</v>
      </c>
      <c r="P4" s="224"/>
    </row>
    <row r="5" spans="1:16" ht="13.5" customHeight="1">
      <c r="A5" s="781"/>
      <c r="B5" s="781"/>
      <c r="C5" s="781"/>
      <c r="D5" s="748"/>
      <c r="E5" s="748"/>
      <c r="F5" s="748" t="s">
        <v>507</v>
      </c>
      <c r="G5" s="788"/>
      <c r="H5" s="748" t="s">
        <v>508</v>
      </c>
      <c r="I5" s="748"/>
      <c r="J5" s="748" t="s">
        <v>509</v>
      </c>
      <c r="K5" s="748"/>
      <c r="L5" s="748" t="s">
        <v>510</v>
      </c>
      <c r="M5" s="748"/>
      <c r="N5" s="784"/>
      <c r="O5" s="786"/>
      <c r="P5" s="224"/>
    </row>
    <row r="6" spans="1:16" ht="13.5" customHeight="1">
      <c r="A6" s="782"/>
      <c r="B6" s="782"/>
      <c r="C6" s="782"/>
      <c r="D6" s="526" t="s">
        <v>296</v>
      </c>
      <c r="E6" s="526" t="s">
        <v>286</v>
      </c>
      <c r="F6" s="526" t="s">
        <v>296</v>
      </c>
      <c r="G6" s="526" t="s">
        <v>286</v>
      </c>
      <c r="H6" s="526" t="s">
        <v>296</v>
      </c>
      <c r="I6" s="526" t="s">
        <v>286</v>
      </c>
      <c r="J6" s="526" t="s">
        <v>296</v>
      </c>
      <c r="K6" s="526" t="s">
        <v>286</v>
      </c>
      <c r="L6" s="526" t="s">
        <v>296</v>
      </c>
      <c r="M6" s="526" t="s">
        <v>286</v>
      </c>
      <c r="N6" s="785"/>
      <c r="O6" s="787"/>
      <c r="P6" s="224"/>
    </row>
    <row r="7" spans="1:16" ht="13.5" customHeight="1">
      <c r="A7" s="267"/>
      <c r="B7" s="268"/>
      <c r="C7" s="269"/>
      <c r="D7" s="218"/>
      <c r="E7" s="218"/>
      <c r="F7" s="218"/>
      <c r="G7" s="218"/>
      <c r="H7" s="218"/>
      <c r="I7" s="218"/>
      <c r="J7" s="218"/>
      <c r="K7" s="218"/>
      <c r="L7" s="218"/>
      <c r="M7" s="218"/>
      <c r="N7" s="218"/>
      <c r="O7" s="218"/>
      <c r="P7" s="224"/>
    </row>
    <row r="8" spans="2:16" ht="13.5" customHeight="1">
      <c r="B8" s="270" t="s">
        <v>686</v>
      </c>
      <c r="C8" s="271"/>
      <c r="D8" s="133">
        <v>33981</v>
      </c>
      <c r="E8" s="133">
        <v>14234192</v>
      </c>
      <c r="F8" s="133">
        <v>19408</v>
      </c>
      <c r="G8" s="133">
        <v>13059579</v>
      </c>
      <c r="H8" s="133">
        <v>11185</v>
      </c>
      <c r="I8" s="133">
        <v>806701</v>
      </c>
      <c r="J8" s="133">
        <v>122</v>
      </c>
      <c r="K8" s="133">
        <v>37116</v>
      </c>
      <c r="L8" s="133">
        <v>1752</v>
      </c>
      <c r="M8" s="133">
        <v>330796</v>
      </c>
      <c r="N8" s="237">
        <v>472836</v>
      </c>
      <c r="O8" s="237">
        <v>466496</v>
      </c>
      <c r="P8" s="224"/>
    </row>
    <row r="9" spans="2:16" ht="13.5" customHeight="1">
      <c r="B9" s="270">
        <v>25</v>
      </c>
      <c r="C9" s="271"/>
      <c r="D9" s="133">
        <v>32472</v>
      </c>
      <c r="E9" s="133">
        <v>14187068</v>
      </c>
      <c r="F9" s="133">
        <v>23593</v>
      </c>
      <c r="G9" s="133">
        <v>13688642</v>
      </c>
      <c r="H9" s="133">
        <v>6725</v>
      </c>
      <c r="I9" s="133">
        <v>56067</v>
      </c>
      <c r="J9" s="133">
        <v>153</v>
      </c>
      <c r="K9" s="133">
        <v>35619</v>
      </c>
      <c r="L9" s="133">
        <v>2001</v>
      </c>
      <c r="M9" s="133">
        <v>406740</v>
      </c>
      <c r="N9" s="237">
        <v>482608</v>
      </c>
      <c r="O9" s="237">
        <v>461892</v>
      </c>
      <c r="P9" s="224"/>
    </row>
    <row r="10" spans="2:17" ht="13.5" customHeight="1">
      <c r="B10" s="270">
        <v>26</v>
      </c>
      <c r="C10" s="271"/>
      <c r="D10" s="237">
        <v>32828</v>
      </c>
      <c r="E10" s="237">
        <v>14484294</v>
      </c>
      <c r="F10" s="237">
        <v>24235</v>
      </c>
      <c r="G10" s="237">
        <v>13975238</v>
      </c>
      <c r="H10" s="237">
        <v>6856</v>
      </c>
      <c r="I10" s="237">
        <v>58026</v>
      </c>
      <c r="J10" s="237">
        <v>175</v>
      </c>
      <c r="K10" s="237">
        <v>67466</v>
      </c>
      <c r="L10" s="237">
        <v>1562</v>
      </c>
      <c r="M10" s="237">
        <v>383564</v>
      </c>
      <c r="N10" s="237">
        <v>484423</v>
      </c>
      <c r="O10" s="237">
        <v>462590</v>
      </c>
      <c r="P10" s="224"/>
      <c r="Q10" s="237"/>
    </row>
    <row r="11" spans="2:16" ht="13.5" customHeight="1">
      <c r="B11" s="270">
        <v>27</v>
      </c>
      <c r="C11" s="271"/>
      <c r="D11" s="130">
        <v>34461</v>
      </c>
      <c r="E11" s="130">
        <v>14101302</v>
      </c>
      <c r="F11" s="130">
        <v>25521</v>
      </c>
      <c r="G11" s="130">
        <v>13279024</v>
      </c>
      <c r="H11" s="130">
        <v>6888</v>
      </c>
      <c r="I11" s="130">
        <v>57247</v>
      </c>
      <c r="J11" s="130">
        <v>120</v>
      </c>
      <c r="K11" s="130">
        <v>55061</v>
      </c>
      <c r="L11" s="130">
        <v>1932</v>
      </c>
      <c r="M11" s="130">
        <v>709970</v>
      </c>
      <c r="N11" s="130">
        <v>497237</v>
      </c>
      <c r="O11" s="130">
        <v>480222</v>
      </c>
      <c r="P11" s="224"/>
    </row>
    <row r="12" spans="2:16" s="7" customFormat="1" ht="13.5" customHeight="1">
      <c r="B12" s="514">
        <v>28</v>
      </c>
      <c r="C12" s="39"/>
      <c r="D12" s="9">
        <v>34125</v>
      </c>
      <c r="E12" s="9">
        <v>14075918</v>
      </c>
      <c r="F12" s="9">
        <v>25379</v>
      </c>
      <c r="G12" s="9">
        <v>13715631</v>
      </c>
      <c r="H12" s="9">
        <v>6821</v>
      </c>
      <c r="I12" s="9">
        <v>56185</v>
      </c>
      <c r="J12" s="9">
        <v>118</v>
      </c>
      <c r="K12" s="9">
        <v>31233</v>
      </c>
      <c r="L12" s="9">
        <v>1807</v>
      </c>
      <c r="M12" s="9">
        <v>272869</v>
      </c>
      <c r="N12" s="9">
        <v>482551</v>
      </c>
      <c r="O12" s="9">
        <v>465024</v>
      </c>
      <c r="P12" s="266"/>
    </row>
    <row r="13" spans="1:16" ht="13.5" customHeight="1">
      <c r="A13" s="272"/>
      <c r="B13" s="273"/>
      <c r="C13" s="274"/>
      <c r="D13" s="124"/>
      <c r="E13" s="124"/>
      <c r="F13" s="124"/>
      <c r="G13" s="124"/>
      <c r="H13" s="124"/>
      <c r="I13" s="124"/>
      <c r="J13" s="124"/>
      <c r="K13" s="124"/>
      <c r="L13" s="124"/>
      <c r="M13" s="124"/>
      <c r="N13" s="124"/>
      <c r="O13" s="124"/>
      <c r="P13" s="224"/>
    </row>
    <row r="14" spans="1:16" s="253" customFormat="1" ht="13.5" customHeight="1">
      <c r="A14" s="275">
        <v>1</v>
      </c>
      <c r="B14" s="276" t="s">
        <v>297</v>
      </c>
      <c r="C14" s="277"/>
      <c r="D14" s="205">
        <v>632</v>
      </c>
      <c r="E14" s="205">
        <v>1119832</v>
      </c>
      <c r="F14" s="205">
        <v>327</v>
      </c>
      <c r="G14" s="205">
        <v>985580</v>
      </c>
      <c r="H14" s="205">
        <v>0</v>
      </c>
      <c r="I14" s="205">
        <v>0</v>
      </c>
      <c r="J14" s="205">
        <v>29</v>
      </c>
      <c r="K14" s="205">
        <v>19808</v>
      </c>
      <c r="L14" s="205">
        <v>276</v>
      </c>
      <c r="M14" s="205">
        <v>114444</v>
      </c>
      <c r="N14" s="205">
        <v>172</v>
      </c>
      <c r="O14" s="205">
        <v>172</v>
      </c>
      <c r="P14" s="278"/>
    </row>
    <row r="15" spans="1:16" s="253" customFormat="1" ht="13.5" customHeight="1">
      <c r="A15" s="275">
        <v>2</v>
      </c>
      <c r="B15" s="276" t="s">
        <v>298</v>
      </c>
      <c r="C15" s="277"/>
      <c r="D15" s="205">
        <v>2610</v>
      </c>
      <c r="E15" s="205">
        <v>2860927</v>
      </c>
      <c r="F15" s="205">
        <v>2426</v>
      </c>
      <c r="G15" s="205">
        <v>2826591</v>
      </c>
      <c r="H15" s="205">
        <v>0</v>
      </c>
      <c r="I15" s="205">
        <v>0</v>
      </c>
      <c r="J15" s="205">
        <v>83</v>
      </c>
      <c r="K15" s="205">
        <v>11354</v>
      </c>
      <c r="L15" s="205">
        <v>101</v>
      </c>
      <c r="M15" s="205">
        <v>22982</v>
      </c>
      <c r="N15" s="205">
        <v>133649</v>
      </c>
      <c r="O15" s="205">
        <v>134723</v>
      </c>
      <c r="P15" s="278"/>
    </row>
    <row r="16" spans="1:16" s="253" customFormat="1" ht="13.5" customHeight="1">
      <c r="A16" s="275">
        <v>3</v>
      </c>
      <c r="B16" s="276" t="s">
        <v>299</v>
      </c>
      <c r="C16" s="277"/>
      <c r="D16" s="205">
        <v>268</v>
      </c>
      <c r="E16" s="205">
        <v>1786697</v>
      </c>
      <c r="F16" s="205">
        <v>232</v>
      </c>
      <c r="G16" s="205">
        <v>1779569</v>
      </c>
      <c r="H16" s="205">
        <v>0</v>
      </c>
      <c r="I16" s="205">
        <v>0</v>
      </c>
      <c r="J16" s="205">
        <v>0</v>
      </c>
      <c r="K16" s="205">
        <v>0</v>
      </c>
      <c r="L16" s="205">
        <v>36</v>
      </c>
      <c r="M16" s="205">
        <v>7128</v>
      </c>
      <c r="N16" s="205">
        <v>0</v>
      </c>
      <c r="O16" s="205">
        <v>0</v>
      </c>
      <c r="P16" s="278"/>
    </row>
    <row r="17" spans="1:15" s="253" customFormat="1" ht="13.5" customHeight="1">
      <c r="A17" s="275">
        <v>4</v>
      </c>
      <c r="B17" s="276" t="s">
        <v>300</v>
      </c>
      <c r="C17" s="277"/>
      <c r="D17" s="205">
        <v>171</v>
      </c>
      <c r="E17" s="205">
        <v>60806</v>
      </c>
      <c r="F17" s="205">
        <v>126</v>
      </c>
      <c r="G17" s="205">
        <v>51245</v>
      </c>
      <c r="H17" s="205">
        <v>0</v>
      </c>
      <c r="I17" s="205">
        <v>0</v>
      </c>
      <c r="J17" s="205">
        <v>0</v>
      </c>
      <c r="K17" s="205">
        <v>0</v>
      </c>
      <c r="L17" s="205">
        <v>45</v>
      </c>
      <c r="M17" s="205">
        <v>9561</v>
      </c>
      <c r="N17" s="205">
        <v>0</v>
      </c>
      <c r="O17" s="205">
        <v>0</v>
      </c>
    </row>
    <row r="18" spans="1:15" s="253" customFormat="1" ht="13.5" customHeight="1">
      <c r="A18" s="275">
        <v>5</v>
      </c>
      <c r="B18" s="276" t="s">
        <v>301</v>
      </c>
      <c r="C18" s="277"/>
      <c r="D18" s="205">
        <v>1403</v>
      </c>
      <c r="E18" s="205">
        <v>1607777</v>
      </c>
      <c r="F18" s="205">
        <v>919</v>
      </c>
      <c r="G18" s="205">
        <v>1598210</v>
      </c>
      <c r="H18" s="205">
        <v>38</v>
      </c>
      <c r="I18" s="205">
        <v>727</v>
      </c>
      <c r="J18" s="205">
        <v>5</v>
      </c>
      <c r="K18" s="205">
        <v>5</v>
      </c>
      <c r="L18" s="205">
        <v>441</v>
      </c>
      <c r="M18" s="205">
        <v>8835</v>
      </c>
      <c r="N18" s="205">
        <v>123769</v>
      </c>
      <c r="O18" s="205">
        <v>107022</v>
      </c>
    </row>
    <row r="19" spans="1:15" s="253" customFormat="1" ht="13.5" customHeight="1">
      <c r="A19" s="275"/>
      <c r="B19" s="276"/>
      <c r="C19" s="277"/>
      <c r="D19" s="205"/>
      <c r="E19" s="205"/>
      <c r="F19" s="205"/>
      <c r="G19" s="205"/>
      <c r="H19" s="205"/>
      <c r="I19" s="205"/>
      <c r="J19" s="205"/>
      <c r="K19" s="205"/>
      <c r="L19" s="205"/>
      <c r="M19" s="205"/>
      <c r="N19" s="205"/>
      <c r="O19" s="205"/>
    </row>
    <row r="20" spans="1:15" s="253" customFormat="1" ht="13.5" customHeight="1">
      <c r="A20" s="275">
        <v>6</v>
      </c>
      <c r="B20" s="276" t="s">
        <v>302</v>
      </c>
      <c r="C20" s="277"/>
      <c r="D20" s="205">
        <v>179</v>
      </c>
      <c r="E20" s="205">
        <v>109741</v>
      </c>
      <c r="F20" s="205">
        <v>98</v>
      </c>
      <c r="G20" s="205">
        <v>58026</v>
      </c>
      <c r="H20" s="205">
        <v>0</v>
      </c>
      <c r="I20" s="205">
        <v>0</v>
      </c>
      <c r="J20" s="205">
        <v>1</v>
      </c>
      <c r="K20" s="205">
        <v>66</v>
      </c>
      <c r="L20" s="205">
        <v>80</v>
      </c>
      <c r="M20" s="205">
        <v>51649</v>
      </c>
      <c r="N20" s="205">
        <v>0</v>
      </c>
      <c r="O20" s="205">
        <v>0</v>
      </c>
    </row>
    <row r="21" spans="1:15" s="253" customFormat="1" ht="13.5" customHeight="1">
      <c r="A21" s="275">
        <v>7</v>
      </c>
      <c r="B21" s="276" t="s">
        <v>303</v>
      </c>
      <c r="C21" s="277"/>
      <c r="D21" s="205">
        <v>1346</v>
      </c>
      <c r="E21" s="205">
        <v>37274</v>
      </c>
      <c r="F21" s="205">
        <v>0</v>
      </c>
      <c r="G21" s="205">
        <v>0</v>
      </c>
      <c r="H21" s="205">
        <v>1201</v>
      </c>
      <c r="I21" s="205">
        <v>15007</v>
      </c>
      <c r="J21" s="205">
        <v>0</v>
      </c>
      <c r="K21" s="205">
        <v>0</v>
      </c>
      <c r="L21" s="205">
        <v>145</v>
      </c>
      <c r="M21" s="205">
        <v>22267</v>
      </c>
      <c r="N21" s="205">
        <v>0</v>
      </c>
      <c r="O21" s="205">
        <v>0</v>
      </c>
    </row>
    <row r="22" spans="1:15" s="253" customFormat="1" ht="13.5" customHeight="1">
      <c r="A22" s="275">
        <v>8</v>
      </c>
      <c r="B22" s="276" t="s">
        <v>304</v>
      </c>
      <c r="C22" s="277"/>
      <c r="D22" s="205">
        <v>348</v>
      </c>
      <c r="E22" s="205">
        <v>110009</v>
      </c>
      <c r="F22" s="205">
        <v>330</v>
      </c>
      <c r="G22" s="205">
        <v>105962</v>
      </c>
      <c r="H22" s="205">
        <v>0</v>
      </c>
      <c r="I22" s="205">
        <v>0</v>
      </c>
      <c r="J22" s="205">
        <v>0</v>
      </c>
      <c r="K22" s="205">
        <v>0</v>
      </c>
      <c r="L22" s="205">
        <v>18</v>
      </c>
      <c r="M22" s="205">
        <v>4047</v>
      </c>
      <c r="N22" s="205">
        <v>0</v>
      </c>
      <c r="O22" s="205">
        <v>0</v>
      </c>
    </row>
    <row r="23" spans="1:15" s="253" customFormat="1" ht="13.5" customHeight="1">
      <c r="A23" s="275">
        <v>9</v>
      </c>
      <c r="B23" s="276" t="s">
        <v>305</v>
      </c>
      <c r="C23" s="277"/>
      <c r="D23" s="205">
        <v>497</v>
      </c>
      <c r="E23" s="205">
        <v>17674</v>
      </c>
      <c r="F23" s="205">
        <v>0</v>
      </c>
      <c r="G23" s="205">
        <v>0</v>
      </c>
      <c r="H23" s="205">
        <v>484</v>
      </c>
      <c r="I23" s="205">
        <v>3816</v>
      </c>
      <c r="J23" s="205">
        <v>0</v>
      </c>
      <c r="K23" s="205">
        <v>0</v>
      </c>
      <c r="L23" s="205">
        <v>13</v>
      </c>
      <c r="M23" s="205">
        <v>13858</v>
      </c>
      <c r="N23" s="205">
        <v>0</v>
      </c>
      <c r="O23" s="205">
        <v>0</v>
      </c>
    </row>
    <row r="24" spans="1:15" s="253" customFormat="1" ht="13.5" customHeight="1">
      <c r="A24" s="275">
        <v>10</v>
      </c>
      <c r="B24" s="276" t="s">
        <v>306</v>
      </c>
      <c r="C24" s="277"/>
      <c r="D24" s="205">
        <v>1913</v>
      </c>
      <c r="E24" s="205">
        <v>149217</v>
      </c>
      <c r="F24" s="205">
        <v>1913</v>
      </c>
      <c r="G24" s="205">
        <v>149217</v>
      </c>
      <c r="H24" s="205">
        <v>0</v>
      </c>
      <c r="I24" s="205">
        <v>0</v>
      </c>
      <c r="J24" s="205">
        <v>0</v>
      </c>
      <c r="K24" s="205">
        <v>0</v>
      </c>
      <c r="L24" s="205">
        <v>0</v>
      </c>
      <c r="M24" s="205">
        <v>0</v>
      </c>
      <c r="N24" s="205">
        <v>20533</v>
      </c>
      <c r="O24" s="205">
        <v>20533</v>
      </c>
    </row>
    <row r="25" spans="1:15" s="253" customFormat="1" ht="13.5" customHeight="1">
      <c r="A25" s="275"/>
      <c r="B25" s="276"/>
      <c r="C25" s="277"/>
      <c r="D25" s="205"/>
      <c r="E25" s="205"/>
      <c r="F25" s="205"/>
      <c r="G25" s="205"/>
      <c r="H25" s="205"/>
      <c r="I25" s="205"/>
      <c r="J25" s="205"/>
      <c r="K25" s="205"/>
      <c r="L25" s="205"/>
      <c r="M25" s="205"/>
      <c r="N25" s="205"/>
      <c r="O25" s="205"/>
    </row>
    <row r="26" spans="1:15" s="253" customFormat="1" ht="13.5" customHeight="1">
      <c r="A26" s="275">
        <v>11</v>
      </c>
      <c r="B26" s="276" t="s">
        <v>307</v>
      </c>
      <c r="C26" s="277"/>
      <c r="D26" s="205">
        <v>6</v>
      </c>
      <c r="E26" s="205">
        <v>1150</v>
      </c>
      <c r="F26" s="205">
        <v>6</v>
      </c>
      <c r="G26" s="205">
        <v>1150</v>
      </c>
      <c r="H26" s="205">
        <v>0</v>
      </c>
      <c r="I26" s="205">
        <v>0</v>
      </c>
      <c r="J26" s="205">
        <v>0</v>
      </c>
      <c r="K26" s="205">
        <v>0</v>
      </c>
      <c r="L26" s="205">
        <v>0</v>
      </c>
      <c r="M26" s="205">
        <v>0</v>
      </c>
      <c r="N26" s="205">
        <v>0</v>
      </c>
      <c r="O26" s="205">
        <v>0</v>
      </c>
    </row>
    <row r="27" spans="1:15" s="253" customFormat="1" ht="13.5" customHeight="1">
      <c r="A27" s="275">
        <v>12</v>
      </c>
      <c r="B27" s="276" t="s">
        <v>308</v>
      </c>
      <c r="C27" s="277"/>
      <c r="D27" s="205">
        <v>0</v>
      </c>
      <c r="E27" s="205">
        <v>0</v>
      </c>
      <c r="F27" s="205">
        <v>0</v>
      </c>
      <c r="G27" s="205">
        <v>0</v>
      </c>
      <c r="H27" s="205">
        <v>0</v>
      </c>
      <c r="I27" s="205">
        <v>0</v>
      </c>
      <c r="J27" s="205">
        <v>0</v>
      </c>
      <c r="K27" s="205">
        <v>0</v>
      </c>
      <c r="L27" s="205">
        <v>0</v>
      </c>
      <c r="M27" s="205">
        <v>0</v>
      </c>
      <c r="N27" s="205">
        <v>0</v>
      </c>
      <c r="O27" s="205">
        <v>0</v>
      </c>
    </row>
    <row r="28" spans="1:15" s="253" customFormat="1" ht="13.5" customHeight="1">
      <c r="A28" s="275">
        <v>13</v>
      </c>
      <c r="B28" s="276" t="s">
        <v>309</v>
      </c>
      <c r="C28" s="277"/>
      <c r="D28" s="205">
        <v>11630</v>
      </c>
      <c r="E28" s="205">
        <v>4128589</v>
      </c>
      <c r="F28" s="205">
        <v>11365</v>
      </c>
      <c r="G28" s="205">
        <v>4126320</v>
      </c>
      <c r="H28" s="205">
        <v>265</v>
      </c>
      <c r="I28" s="205">
        <v>2269</v>
      </c>
      <c r="J28" s="205">
        <v>0</v>
      </c>
      <c r="K28" s="205">
        <v>0</v>
      </c>
      <c r="L28" s="205">
        <v>0</v>
      </c>
      <c r="M28" s="205">
        <v>0</v>
      </c>
      <c r="N28" s="205">
        <v>158262</v>
      </c>
      <c r="O28" s="205">
        <v>158071</v>
      </c>
    </row>
    <row r="29" spans="1:16" s="253" customFormat="1" ht="13.5" customHeight="1">
      <c r="A29" s="275">
        <v>14</v>
      </c>
      <c r="B29" s="276" t="s">
        <v>310</v>
      </c>
      <c r="C29" s="277"/>
      <c r="D29" s="205">
        <v>5562</v>
      </c>
      <c r="E29" s="205">
        <v>1852793</v>
      </c>
      <c r="F29" s="205">
        <v>5562</v>
      </c>
      <c r="G29" s="205">
        <v>1852793</v>
      </c>
      <c r="H29" s="205">
        <v>0</v>
      </c>
      <c r="I29" s="205">
        <v>0</v>
      </c>
      <c r="J29" s="205">
        <v>0</v>
      </c>
      <c r="K29" s="205">
        <v>0</v>
      </c>
      <c r="L29" s="205">
        <v>0</v>
      </c>
      <c r="M29" s="205">
        <v>0</v>
      </c>
      <c r="N29" s="205">
        <v>39558</v>
      </c>
      <c r="O29" s="205">
        <v>38277</v>
      </c>
      <c r="P29" s="225"/>
    </row>
    <row r="30" spans="1:15" s="253" customFormat="1" ht="13.5" customHeight="1">
      <c r="A30" s="275">
        <v>15</v>
      </c>
      <c r="B30" s="276" t="s">
        <v>311</v>
      </c>
      <c r="C30" s="277"/>
      <c r="D30" s="205">
        <v>98</v>
      </c>
      <c r="E30" s="205">
        <v>46758</v>
      </c>
      <c r="F30" s="205">
        <v>95</v>
      </c>
      <c r="G30" s="205">
        <v>46383</v>
      </c>
      <c r="H30" s="205">
        <v>0</v>
      </c>
      <c r="I30" s="205">
        <v>0</v>
      </c>
      <c r="J30" s="205">
        <v>0</v>
      </c>
      <c r="K30" s="205">
        <v>0</v>
      </c>
      <c r="L30" s="205">
        <v>3</v>
      </c>
      <c r="M30" s="205">
        <v>375</v>
      </c>
      <c r="N30" s="205">
        <v>0</v>
      </c>
      <c r="O30" s="205">
        <v>0</v>
      </c>
    </row>
    <row r="31" spans="1:15" s="253" customFormat="1" ht="13.5" customHeight="1">
      <c r="A31" s="275"/>
      <c r="B31" s="276"/>
      <c r="C31" s="277"/>
      <c r="D31" s="205"/>
      <c r="E31" s="205"/>
      <c r="F31" s="205"/>
      <c r="G31" s="205"/>
      <c r="H31" s="205"/>
      <c r="I31" s="205"/>
      <c r="J31" s="205"/>
      <c r="K31" s="205"/>
      <c r="L31" s="205"/>
      <c r="M31" s="205"/>
      <c r="N31" s="205"/>
      <c r="O31" s="205"/>
    </row>
    <row r="32" spans="1:15" s="253" customFormat="1" ht="13.5" customHeight="1">
      <c r="A32" s="275">
        <v>16</v>
      </c>
      <c r="B32" s="276" t="s">
        <v>312</v>
      </c>
      <c r="C32" s="277"/>
      <c r="D32" s="205">
        <v>343</v>
      </c>
      <c r="E32" s="205">
        <v>5770</v>
      </c>
      <c r="F32" s="205">
        <v>162</v>
      </c>
      <c r="G32" s="205">
        <v>2331</v>
      </c>
      <c r="H32" s="205">
        <v>181</v>
      </c>
      <c r="I32" s="205">
        <v>3439</v>
      </c>
      <c r="J32" s="205">
        <v>0</v>
      </c>
      <c r="K32" s="205">
        <v>0</v>
      </c>
      <c r="L32" s="205">
        <v>0</v>
      </c>
      <c r="M32" s="205">
        <v>0</v>
      </c>
      <c r="N32" s="205">
        <v>5431</v>
      </c>
      <c r="O32" s="205">
        <v>5431</v>
      </c>
    </row>
    <row r="33" spans="1:15" s="253" customFormat="1" ht="13.5" customHeight="1">
      <c r="A33" s="275">
        <v>17</v>
      </c>
      <c r="B33" s="276" t="s">
        <v>313</v>
      </c>
      <c r="C33" s="277"/>
      <c r="D33" s="205">
        <v>128</v>
      </c>
      <c r="E33" s="205">
        <v>934</v>
      </c>
      <c r="F33" s="205">
        <v>0</v>
      </c>
      <c r="G33" s="205">
        <v>0</v>
      </c>
      <c r="H33" s="205">
        <v>128</v>
      </c>
      <c r="I33" s="205">
        <v>934</v>
      </c>
      <c r="J33" s="205">
        <v>0</v>
      </c>
      <c r="K33" s="205">
        <v>0</v>
      </c>
      <c r="L33" s="205">
        <v>0</v>
      </c>
      <c r="M33" s="205">
        <v>0</v>
      </c>
      <c r="N33" s="205">
        <v>0</v>
      </c>
      <c r="O33" s="205">
        <v>0</v>
      </c>
    </row>
    <row r="34" spans="1:15" s="253" customFormat="1" ht="13.5" customHeight="1">
      <c r="A34" s="275">
        <v>18</v>
      </c>
      <c r="B34" s="276" t="s">
        <v>314</v>
      </c>
      <c r="C34" s="277"/>
      <c r="D34" s="205">
        <v>4</v>
      </c>
      <c r="E34" s="205">
        <v>980</v>
      </c>
      <c r="F34" s="205">
        <v>4</v>
      </c>
      <c r="G34" s="205">
        <v>980</v>
      </c>
      <c r="H34" s="205">
        <v>0</v>
      </c>
      <c r="I34" s="205">
        <v>0</v>
      </c>
      <c r="J34" s="205">
        <v>0</v>
      </c>
      <c r="K34" s="205">
        <v>0</v>
      </c>
      <c r="L34" s="205">
        <v>0</v>
      </c>
      <c r="M34" s="205">
        <v>0</v>
      </c>
      <c r="N34" s="205">
        <v>0</v>
      </c>
      <c r="O34" s="205">
        <v>0</v>
      </c>
    </row>
    <row r="35" spans="1:16" s="253" customFormat="1" ht="13.5" customHeight="1">
      <c r="A35" s="275">
        <v>19</v>
      </c>
      <c r="B35" s="276" t="s">
        <v>315</v>
      </c>
      <c r="C35" s="277"/>
      <c r="D35" s="205">
        <v>0</v>
      </c>
      <c r="E35" s="205">
        <v>0</v>
      </c>
      <c r="F35" s="205">
        <v>0</v>
      </c>
      <c r="G35" s="205">
        <v>0</v>
      </c>
      <c r="H35" s="205">
        <v>0</v>
      </c>
      <c r="I35" s="205">
        <v>0</v>
      </c>
      <c r="J35" s="205">
        <v>0</v>
      </c>
      <c r="K35" s="205">
        <v>0</v>
      </c>
      <c r="L35" s="205">
        <v>0</v>
      </c>
      <c r="M35" s="205">
        <v>0</v>
      </c>
      <c r="N35" s="205">
        <v>0</v>
      </c>
      <c r="O35" s="205">
        <v>0</v>
      </c>
      <c r="P35" s="225"/>
    </row>
    <row r="36" spans="1:16" s="253" customFormat="1" ht="13.5" customHeight="1">
      <c r="A36" s="275">
        <v>20</v>
      </c>
      <c r="B36" s="276" t="s">
        <v>316</v>
      </c>
      <c r="C36" s="277"/>
      <c r="D36" s="205">
        <v>26</v>
      </c>
      <c r="E36" s="205">
        <v>226</v>
      </c>
      <c r="F36" s="205">
        <v>0</v>
      </c>
      <c r="G36" s="205">
        <v>0</v>
      </c>
      <c r="H36" s="205">
        <v>5</v>
      </c>
      <c r="I36" s="205">
        <v>35</v>
      </c>
      <c r="J36" s="205">
        <v>0</v>
      </c>
      <c r="K36" s="205">
        <v>0</v>
      </c>
      <c r="L36" s="205">
        <v>21</v>
      </c>
      <c r="M36" s="205">
        <v>191</v>
      </c>
      <c r="N36" s="205">
        <v>0</v>
      </c>
      <c r="O36" s="205">
        <v>0</v>
      </c>
      <c r="P36" s="225"/>
    </row>
    <row r="37" spans="1:15" s="253" customFormat="1" ht="13.5" customHeight="1">
      <c r="A37" s="279"/>
      <c r="B37" s="280"/>
      <c r="C37" s="281"/>
      <c r="D37" s="209"/>
      <c r="E37" s="209"/>
      <c r="F37" s="209"/>
      <c r="G37" s="209"/>
      <c r="H37" s="209"/>
      <c r="I37" s="209"/>
      <c r="J37" s="209"/>
      <c r="K37" s="209"/>
      <c r="L37" s="209"/>
      <c r="M37" s="209"/>
      <c r="N37" s="209"/>
      <c r="O37" s="209"/>
    </row>
    <row r="38" spans="1:15" s="253" customFormat="1" ht="13.5" customHeight="1">
      <c r="A38" s="282" t="s">
        <v>440</v>
      </c>
      <c r="B38" s="278"/>
      <c r="C38" s="278"/>
      <c r="D38" s="283"/>
      <c r="E38" s="283"/>
      <c r="F38" s="283"/>
      <c r="G38" s="283"/>
      <c r="H38" s="283"/>
      <c r="I38" s="283"/>
      <c r="J38" s="283"/>
      <c r="K38" s="283"/>
      <c r="L38" s="283"/>
      <c r="M38" s="283"/>
      <c r="N38" s="283"/>
      <c r="O38" s="283"/>
    </row>
    <row r="39" spans="1:15" s="253" customFormat="1" ht="13.5" customHeight="1">
      <c r="A39" s="282"/>
      <c r="B39" s="278"/>
      <c r="C39" s="278"/>
      <c r="D39" s="283"/>
      <c r="E39" s="283"/>
      <c r="F39" s="283"/>
      <c r="G39" s="283"/>
      <c r="H39" s="283"/>
      <c r="I39" s="283"/>
      <c r="J39" s="283"/>
      <c r="K39" s="283"/>
      <c r="L39" s="283"/>
      <c r="M39" s="283"/>
      <c r="N39" s="283"/>
      <c r="O39" s="283"/>
    </row>
    <row r="40" spans="1:24" s="216" customFormat="1" ht="12.75">
      <c r="A40" s="225"/>
      <c r="D40" s="618"/>
      <c r="E40" s="619"/>
      <c r="F40" s="620"/>
      <c r="G40" s="620"/>
      <c r="H40" s="620"/>
      <c r="I40" s="620"/>
      <c r="J40" s="620"/>
      <c r="K40" s="620"/>
      <c r="L40" s="620"/>
      <c r="M40" s="620"/>
      <c r="N40" s="620"/>
      <c r="O40" s="620"/>
      <c r="P40" s="620"/>
      <c r="Q40" s="620"/>
      <c r="R40" s="620"/>
      <c r="S40" s="620"/>
      <c r="T40" s="620"/>
      <c r="U40" s="620"/>
      <c r="V40" s="620"/>
      <c r="W40" s="620"/>
      <c r="X40" s="621"/>
    </row>
    <row r="41" spans="1:24" s="216" customFormat="1" ht="12.75">
      <c r="A41" s="225"/>
      <c r="C41" s="216" t="s">
        <v>441</v>
      </c>
      <c r="D41" s="618"/>
      <c r="E41" s="619"/>
      <c r="F41" s="620"/>
      <c r="G41" s="620"/>
      <c r="H41" s="620"/>
      <c r="I41" s="620"/>
      <c r="J41" s="620"/>
      <c r="K41" s="620"/>
      <c r="L41" s="620"/>
      <c r="M41" s="620"/>
      <c r="N41" s="620"/>
      <c r="O41" s="620"/>
      <c r="P41" s="620"/>
      <c r="Q41" s="620"/>
      <c r="R41" s="620"/>
      <c r="S41" s="620"/>
      <c r="T41" s="620"/>
      <c r="U41" s="620"/>
      <c r="V41" s="620"/>
      <c r="W41" s="620"/>
      <c r="X41" s="621"/>
    </row>
  </sheetData>
  <sheetProtection/>
  <mergeCells count="9">
    <mergeCell ref="A4:C6"/>
    <mergeCell ref="D4:E5"/>
    <mergeCell ref="F4:M4"/>
    <mergeCell ref="N4:N6"/>
    <mergeCell ref="O4:O6"/>
    <mergeCell ref="F5:G5"/>
    <mergeCell ref="H5:I5"/>
    <mergeCell ref="J5:K5"/>
    <mergeCell ref="L5:M5"/>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P35"/>
  <sheetViews>
    <sheetView zoomScalePageLayoutView="0" workbookViewId="0" topLeftCell="A1">
      <selection activeCell="A1" sqref="A1:IV16384"/>
    </sheetView>
  </sheetViews>
  <sheetFormatPr defaultColWidth="9.00390625" defaultRowHeight="15"/>
  <cols>
    <col min="1" max="1" width="3.57421875" style="580" customWidth="1"/>
    <col min="2" max="2" width="9.57421875" style="580" customWidth="1"/>
    <col min="3" max="3" width="2.00390625" style="580" customWidth="1"/>
    <col min="4" max="4" width="8.57421875" style="580" customWidth="1"/>
    <col min="5" max="5" width="12.57421875" style="580" customWidth="1"/>
    <col min="6" max="6" width="8.57421875" style="580" customWidth="1"/>
    <col min="7" max="7" width="12.57421875" style="580" customWidth="1"/>
    <col min="8" max="8" width="8.57421875" style="580" customWidth="1"/>
    <col min="9" max="9" width="9.57421875" style="580" customWidth="1"/>
    <col min="10" max="10" width="8.57421875" style="580" customWidth="1"/>
    <col min="11" max="11" width="9.57421875" style="580" customWidth="1"/>
    <col min="12" max="12" width="8.57421875" style="580" customWidth="1"/>
    <col min="13" max="13" width="10.57421875" style="580" customWidth="1"/>
    <col min="14" max="15" width="9.57421875" style="580" customWidth="1"/>
    <col min="16" max="16384" width="9.00390625" style="580" customWidth="1"/>
  </cols>
  <sheetData>
    <row r="1" spans="1:16" ht="13.5" customHeight="1">
      <c r="A1" s="622"/>
      <c r="B1" s="432"/>
      <c r="C1" s="432"/>
      <c r="D1" s="432"/>
      <c r="E1" s="432"/>
      <c r="F1" s="432"/>
      <c r="G1" s="432"/>
      <c r="H1" s="432"/>
      <c r="I1" s="432"/>
      <c r="J1" s="432"/>
      <c r="K1" s="432"/>
      <c r="L1" s="432"/>
      <c r="M1" s="432"/>
      <c r="N1" s="432"/>
      <c r="O1" s="432"/>
      <c r="P1" s="432"/>
    </row>
    <row r="2" spans="1:16" ht="13.5" customHeight="1">
      <c r="A2" s="623"/>
      <c r="B2" s="432"/>
      <c r="C2" s="432"/>
      <c r="D2" s="432"/>
      <c r="E2" s="432"/>
      <c r="F2" s="432"/>
      <c r="G2" s="432"/>
      <c r="H2" s="432"/>
      <c r="I2" s="432"/>
      <c r="J2" s="432"/>
      <c r="K2" s="432"/>
      <c r="L2" s="432"/>
      <c r="M2" s="432"/>
      <c r="N2" s="432"/>
      <c r="O2" s="432"/>
      <c r="P2" s="432"/>
    </row>
    <row r="3" spans="1:16" ht="13.5" customHeight="1" thickBot="1">
      <c r="A3" s="432"/>
      <c r="B3" s="432"/>
      <c r="C3" s="432"/>
      <c r="D3" s="432"/>
      <c r="E3" s="432"/>
      <c r="F3" s="432"/>
      <c r="G3" s="432"/>
      <c r="H3" s="432"/>
      <c r="I3" s="432"/>
      <c r="J3" s="432"/>
      <c r="K3" s="432"/>
      <c r="L3" s="432"/>
      <c r="M3" s="432"/>
      <c r="N3" s="433"/>
      <c r="O3" s="434" t="s">
        <v>505</v>
      </c>
      <c r="P3" s="432"/>
    </row>
    <row r="4" spans="1:16" ht="13.5" customHeight="1" thickTop="1">
      <c r="A4" s="801" t="s">
        <v>511</v>
      </c>
      <c r="B4" s="801"/>
      <c r="C4" s="802"/>
      <c r="D4" s="789" t="s">
        <v>292</v>
      </c>
      <c r="E4" s="789"/>
      <c r="F4" s="791" t="s">
        <v>293</v>
      </c>
      <c r="G4" s="792"/>
      <c r="H4" s="792"/>
      <c r="I4" s="792"/>
      <c r="J4" s="792"/>
      <c r="K4" s="792"/>
      <c r="L4" s="792"/>
      <c r="M4" s="793"/>
      <c r="N4" s="794" t="s">
        <v>294</v>
      </c>
      <c r="O4" s="797" t="s">
        <v>295</v>
      </c>
      <c r="P4" s="432"/>
    </row>
    <row r="5" spans="1:16" ht="13.5" customHeight="1">
      <c r="A5" s="803"/>
      <c r="B5" s="803"/>
      <c r="C5" s="804"/>
      <c r="D5" s="790"/>
      <c r="E5" s="790"/>
      <c r="F5" s="790" t="s">
        <v>507</v>
      </c>
      <c r="G5" s="800"/>
      <c r="H5" s="790" t="s">
        <v>508</v>
      </c>
      <c r="I5" s="790"/>
      <c r="J5" s="790" t="s">
        <v>509</v>
      </c>
      <c r="K5" s="790"/>
      <c r="L5" s="790" t="s">
        <v>510</v>
      </c>
      <c r="M5" s="790"/>
      <c r="N5" s="795"/>
      <c r="O5" s="798"/>
      <c r="P5" s="432"/>
    </row>
    <row r="6" spans="1:16" ht="13.5" customHeight="1">
      <c r="A6" s="805"/>
      <c r="B6" s="805"/>
      <c r="C6" s="806"/>
      <c r="D6" s="435" t="s">
        <v>296</v>
      </c>
      <c r="E6" s="435" t="s">
        <v>286</v>
      </c>
      <c r="F6" s="435" t="s">
        <v>296</v>
      </c>
      <c r="G6" s="435" t="s">
        <v>286</v>
      </c>
      <c r="H6" s="435" t="s">
        <v>296</v>
      </c>
      <c r="I6" s="435" t="s">
        <v>286</v>
      </c>
      <c r="J6" s="435" t="s">
        <v>296</v>
      </c>
      <c r="K6" s="435" t="s">
        <v>286</v>
      </c>
      <c r="L6" s="435" t="s">
        <v>296</v>
      </c>
      <c r="M6" s="435" t="s">
        <v>286</v>
      </c>
      <c r="N6" s="796"/>
      <c r="O6" s="799"/>
      <c r="P6" s="432"/>
    </row>
    <row r="7" spans="1:16" ht="13.5" customHeight="1">
      <c r="A7" s="436"/>
      <c r="B7" s="437"/>
      <c r="C7" s="438"/>
      <c r="D7" s="439"/>
      <c r="E7" s="439"/>
      <c r="F7" s="439"/>
      <c r="G7" s="439"/>
      <c r="H7" s="439"/>
      <c r="I7" s="439"/>
      <c r="J7" s="439"/>
      <c r="K7" s="439"/>
      <c r="L7" s="439"/>
      <c r="M7" s="439"/>
      <c r="N7" s="439"/>
      <c r="O7" s="439"/>
      <c r="P7" s="432"/>
    </row>
    <row r="8" spans="1:16" ht="13.5" customHeight="1">
      <c r="A8" s="275">
        <v>21</v>
      </c>
      <c r="B8" s="276" t="s">
        <v>317</v>
      </c>
      <c r="C8" s="440"/>
      <c r="D8" s="205">
        <v>55</v>
      </c>
      <c r="E8" s="205">
        <v>468</v>
      </c>
      <c r="F8" s="205">
        <v>0</v>
      </c>
      <c r="G8" s="205">
        <v>0</v>
      </c>
      <c r="H8" s="205">
        <v>55</v>
      </c>
      <c r="I8" s="205">
        <v>468</v>
      </c>
      <c r="J8" s="205">
        <v>0</v>
      </c>
      <c r="K8" s="205">
        <v>0</v>
      </c>
      <c r="L8" s="205">
        <v>0</v>
      </c>
      <c r="M8" s="205">
        <v>0</v>
      </c>
      <c r="N8" s="205">
        <v>0</v>
      </c>
      <c r="O8" s="205">
        <v>0</v>
      </c>
      <c r="P8" s="432"/>
    </row>
    <row r="9" spans="1:16" ht="13.5" customHeight="1">
      <c r="A9" s="275">
        <v>22</v>
      </c>
      <c r="B9" s="276" t="s">
        <v>512</v>
      </c>
      <c r="C9" s="441"/>
      <c r="D9" s="205">
        <v>0</v>
      </c>
      <c r="E9" s="205">
        <v>0</v>
      </c>
      <c r="F9" s="205">
        <v>0</v>
      </c>
      <c r="G9" s="205">
        <v>0</v>
      </c>
      <c r="H9" s="205">
        <v>0</v>
      </c>
      <c r="I9" s="205">
        <v>0</v>
      </c>
      <c r="J9" s="205">
        <v>0</v>
      </c>
      <c r="K9" s="205">
        <v>0</v>
      </c>
      <c r="L9" s="205">
        <v>0</v>
      </c>
      <c r="M9" s="205">
        <v>0</v>
      </c>
      <c r="N9" s="205">
        <v>0</v>
      </c>
      <c r="O9" s="205">
        <v>0</v>
      </c>
      <c r="P9" s="432"/>
    </row>
    <row r="10" spans="1:16" ht="13.5" customHeight="1">
      <c r="A10" s="275">
        <v>23</v>
      </c>
      <c r="B10" s="276" t="s">
        <v>318</v>
      </c>
      <c r="C10" s="440"/>
      <c r="D10" s="205">
        <v>48</v>
      </c>
      <c r="E10" s="205">
        <v>312</v>
      </c>
      <c r="F10" s="205">
        <v>0</v>
      </c>
      <c r="G10" s="205">
        <v>0</v>
      </c>
      <c r="H10" s="205">
        <v>48</v>
      </c>
      <c r="I10" s="205">
        <v>312</v>
      </c>
      <c r="J10" s="205">
        <v>0</v>
      </c>
      <c r="K10" s="205">
        <v>0</v>
      </c>
      <c r="L10" s="205">
        <v>0</v>
      </c>
      <c r="M10" s="205">
        <v>0</v>
      </c>
      <c r="N10" s="205">
        <v>0</v>
      </c>
      <c r="O10" s="205">
        <v>0</v>
      </c>
      <c r="P10" s="432"/>
    </row>
    <row r="11" spans="1:16" ht="13.5" customHeight="1">
      <c r="A11" s="275">
        <v>24</v>
      </c>
      <c r="B11" s="276" t="s">
        <v>319</v>
      </c>
      <c r="C11" s="440"/>
      <c r="D11" s="205">
        <v>53</v>
      </c>
      <c r="E11" s="205">
        <v>477</v>
      </c>
      <c r="F11" s="205">
        <v>0</v>
      </c>
      <c r="G11" s="205">
        <v>0</v>
      </c>
      <c r="H11" s="205">
        <v>53</v>
      </c>
      <c r="I11" s="205">
        <v>477</v>
      </c>
      <c r="J11" s="205">
        <v>0</v>
      </c>
      <c r="K11" s="205">
        <v>0</v>
      </c>
      <c r="L11" s="205">
        <v>0</v>
      </c>
      <c r="M11" s="205">
        <v>0</v>
      </c>
      <c r="N11" s="205">
        <v>0</v>
      </c>
      <c r="O11" s="205">
        <v>0</v>
      </c>
      <c r="P11" s="432"/>
    </row>
    <row r="12" spans="1:16" ht="13.5" customHeight="1">
      <c r="A12" s="275">
        <v>25</v>
      </c>
      <c r="B12" s="276" t="s">
        <v>320</v>
      </c>
      <c r="C12" s="440"/>
      <c r="D12" s="205">
        <v>108</v>
      </c>
      <c r="E12" s="205">
        <v>756</v>
      </c>
      <c r="F12" s="205">
        <v>0</v>
      </c>
      <c r="G12" s="205">
        <v>0</v>
      </c>
      <c r="H12" s="205">
        <v>108</v>
      </c>
      <c r="I12" s="205">
        <v>756</v>
      </c>
      <c r="J12" s="205">
        <v>0</v>
      </c>
      <c r="K12" s="205">
        <v>0</v>
      </c>
      <c r="L12" s="205">
        <v>0</v>
      </c>
      <c r="M12" s="205">
        <v>0</v>
      </c>
      <c r="N12" s="205">
        <v>0</v>
      </c>
      <c r="O12" s="205">
        <v>0</v>
      </c>
      <c r="P12" s="432"/>
    </row>
    <row r="13" spans="1:16" ht="13.5" customHeight="1">
      <c r="A13" s="275"/>
      <c r="B13" s="276"/>
      <c r="C13" s="440"/>
      <c r="D13" s="205"/>
      <c r="E13" s="205"/>
      <c r="F13" s="205"/>
      <c r="G13" s="205"/>
      <c r="H13" s="205"/>
      <c r="I13" s="205"/>
      <c r="J13" s="205"/>
      <c r="K13" s="205"/>
      <c r="L13" s="205"/>
      <c r="M13" s="205"/>
      <c r="N13" s="205"/>
      <c r="O13" s="205"/>
      <c r="P13" s="432"/>
    </row>
    <row r="14" spans="1:16" ht="13.5" customHeight="1">
      <c r="A14" s="275">
        <v>26</v>
      </c>
      <c r="B14" s="276" t="s">
        <v>633</v>
      </c>
      <c r="C14" s="440"/>
      <c r="D14" s="205">
        <v>0</v>
      </c>
      <c r="E14" s="205">
        <v>0</v>
      </c>
      <c r="F14" s="205">
        <v>0</v>
      </c>
      <c r="G14" s="205">
        <v>0</v>
      </c>
      <c r="H14" s="205">
        <v>0</v>
      </c>
      <c r="I14" s="205">
        <v>0</v>
      </c>
      <c r="J14" s="205">
        <v>0</v>
      </c>
      <c r="K14" s="205">
        <v>0</v>
      </c>
      <c r="L14" s="205">
        <v>0</v>
      </c>
      <c r="M14" s="205">
        <v>0</v>
      </c>
      <c r="N14" s="205">
        <v>0</v>
      </c>
      <c r="O14" s="205">
        <v>0</v>
      </c>
      <c r="P14" s="432"/>
    </row>
    <row r="15" spans="1:16" ht="13.5" customHeight="1">
      <c r="A15" s="275">
        <v>27</v>
      </c>
      <c r="B15" s="276" t="s">
        <v>513</v>
      </c>
      <c r="C15" s="440"/>
      <c r="D15" s="205">
        <v>0</v>
      </c>
      <c r="E15" s="205">
        <v>0</v>
      </c>
      <c r="F15" s="205">
        <v>0</v>
      </c>
      <c r="G15" s="205">
        <v>0</v>
      </c>
      <c r="H15" s="205">
        <v>0</v>
      </c>
      <c r="I15" s="205">
        <v>0</v>
      </c>
      <c r="J15" s="205">
        <v>0</v>
      </c>
      <c r="K15" s="205">
        <v>0</v>
      </c>
      <c r="L15" s="205">
        <v>0</v>
      </c>
      <c r="M15" s="205">
        <v>0</v>
      </c>
      <c r="N15" s="205">
        <v>0</v>
      </c>
      <c r="O15" s="205">
        <v>0</v>
      </c>
      <c r="P15" s="432"/>
    </row>
    <row r="16" spans="1:16" ht="13.5" customHeight="1">
      <c r="A16" s="275">
        <v>28</v>
      </c>
      <c r="B16" s="276" t="s">
        <v>514</v>
      </c>
      <c r="C16" s="440"/>
      <c r="D16" s="205">
        <v>0</v>
      </c>
      <c r="E16" s="205">
        <v>0</v>
      </c>
      <c r="F16" s="205">
        <v>0</v>
      </c>
      <c r="G16" s="205">
        <v>0</v>
      </c>
      <c r="H16" s="205">
        <v>0</v>
      </c>
      <c r="I16" s="205">
        <v>0</v>
      </c>
      <c r="J16" s="205">
        <v>0</v>
      </c>
      <c r="K16" s="205">
        <v>0</v>
      </c>
      <c r="L16" s="205">
        <v>0</v>
      </c>
      <c r="M16" s="205">
        <v>0</v>
      </c>
      <c r="N16" s="205">
        <v>0</v>
      </c>
      <c r="O16" s="205">
        <v>0</v>
      </c>
      <c r="P16" s="432"/>
    </row>
    <row r="17" spans="1:16" ht="13.5" customHeight="1">
      <c r="A17" s="275">
        <v>29</v>
      </c>
      <c r="B17" s="276" t="s">
        <v>324</v>
      </c>
      <c r="C17" s="440"/>
      <c r="D17" s="205">
        <v>361</v>
      </c>
      <c r="E17" s="205">
        <v>1805</v>
      </c>
      <c r="F17" s="205">
        <v>0</v>
      </c>
      <c r="G17" s="205">
        <v>0</v>
      </c>
      <c r="H17" s="205">
        <v>361</v>
      </c>
      <c r="I17" s="205">
        <v>1805</v>
      </c>
      <c r="J17" s="205">
        <v>0</v>
      </c>
      <c r="K17" s="205">
        <v>0</v>
      </c>
      <c r="L17" s="205">
        <v>0</v>
      </c>
      <c r="M17" s="205">
        <v>0</v>
      </c>
      <c r="N17" s="205">
        <v>0</v>
      </c>
      <c r="O17" s="205">
        <v>0</v>
      </c>
      <c r="P17" s="432"/>
    </row>
    <row r="18" spans="1:16" ht="13.5" customHeight="1">
      <c r="A18" s="275">
        <v>30</v>
      </c>
      <c r="B18" s="276" t="s">
        <v>325</v>
      </c>
      <c r="C18" s="440"/>
      <c r="D18" s="205">
        <v>2</v>
      </c>
      <c r="E18" s="205">
        <v>16</v>
      </c>
      <c r="F18" s="205">
        <v>0</v>
      </c>
      <c r="G18" s="205">
        <v>0</v>
      </c>
      <c r="H18" s="205">
        <v>2</v>
      </c>
      <c r="I18" s="205">
        <v>16</v>
      </c>
      <c r="J18" s="205">
        <v>0</v>
      </c>
      <c r="K18" s="205">
        <v>0</v>
      </c>
      <c r="L18" s="205">
        <v>0</v>
      </c>
      <c r="M18" s="205">
        <v>0</v>
      </c>
      <c r="N18" s="205">
        <v>0</v>
      </c>
      <c r="O18" s="205">
        <v>0</v>
      </c>
      <c r="P18" s="432"/>
    </row>
    <row r="19" spans="1:16" ht="13.5" customHeight="1">
      <c r="A19" s="275"/>
      <c r="B19" s="276"/>
      <c r="C19" s="440"/>
      <c r="D19" s="205"/>
      <c r="E19" s="205"/>
      <c r="F19" s="205"/>
      <c r="G19" s="205"/>
      <c r="H19" s="205"/>
      <c r="I19" s="205"/>
      <c r="J19" s="205"/>
      <c r="K19" s="205"/>
      <c r="L19" s="205"/>
      <c r="M19" s="205"/>
      <c r="N19" s="205"/>
      <c r="O19" s="205"/>
      <c r="P19" s="432"/>
    </row>
    <row r="20" spans="1:16" ht="13.5" customHeight="1">
      <c r="A20" s="275">
        <v>31</v>
      </c>
      <c r="B20" s="276" t="s">
        <v>326</v>
      </c>
      <c r="C20" s="440"/>
      <c r="D20" s="205">
        <v>1361</v>
      </c>
      <c r="E20" s="205">
        <v>10418</v>
      </c>
      <c r="F20" s="205">
        <v>11</v>
      </c>
      <c r="G20" s="205">
        <v>2236</v>
      </c>
      <c r="H20" s="205">
        <v>1345</v>
      </c>
      <c r="I20" s="205">
        <v>6821</v>
      </c>
      <c r="J20" s="205">
        <v>0</v>
      </c>
      <c r="K20" s="205">
        <v>0</v>
      </c>
      <c r="L20" s="205">
        <v>5</v>
      </c>
      <c r="M20" s="205">
        <v>1361</v>
      </c>
      <c r="N20" s="205">
        <v>0</v>
      </c>
      <c r="O20" s="205">
        <v>0</v>
      </c>
      <c r="P20" s="432"/>
    </row>
    <row r="21" spans="1:16" ht="13.5" customHeight="1">
      <c r="A21" s="275">
        <v>32</v>
      </c>
      <c r="B21" s="276" t="s">
        <v>327</v>
      </c>
      <c r="C21" s="440"/>
      <c r="D21" s="205">
        <v>369</v>
      </c>
      <c r="E21" s="205">
        <v>1867</v>
      </c>
      <c r="F21" s="205">
        <v>0</v>
      </c>
      <c r="G21" s="205">
        <v>0</v>
      </c>
      <c r="H21" s="205">
        <v>369</v>
      </c>
      <c r="I21" s="205">
        <v>1867</v>
      </c>
      <c r="J21" s="205">
        <v>0</v>
      </c>
      <c r="K21" s="205">
        <v>0</v>
      </c>
      <c r="L21" s="205">
        <v>0</v>
      </c>
      <c r="M21" s="205">
        <v>0</v>
      </c>
      <c r="N21" s="205">
        <v>0</v>
      </c>
      <c r="O21" s="205">
        <v>0</v>
      </c>
      <c r="P21" s="432"/>
    </row>
    <row r="22" spans="1:16" ht="13.5" customHeight="1">
      <c r="A22" s="275">
        <v>33</v>
      </c>
      <c r="B22" s="276" t="s">
        <v>328</v>
      </c>
      <c r="C22" s="440"/>
      <c r="D22" s="205">
        <v>874</v>
      </c>
      <c r="E22" s="205">
        <v>10946</v>
      </c>
      <c r="F22" s="205">
        <v>140</v>
      </c>
      <c r="G22" s="205">
        <v>2218</v>
      </c>
      <c r="H22" s="205">
        <v>722</v>
      </c>
      <c r="I22" s="205">
        <v>7070</v>
      </c>
      <c r="J22" s="205">
        <v>0</v>
      </c>
      <c r="K22" s="205">
        <v>0</v>
      </c>
      <c r="L22" s="205">
        <v>12</v>
      </c>
      <c r="M22" s="205">
        <v>1658</v>
      </c>
      <c r="N22" s="205">
        <v>0</v>
      </c>
      <c r="O22" s="205">
        <v>0</v>
      </c>
      <c r="P22" s="432"/>
    </row>
    <row r="23" spans="1:16" ht="13.5" customHeight="1">
      <c r="A23" s="275">
        <v>34</v>
      </c>
      <c r="B23" s="276" t="s">
        <v>329</v>
      </c>
      <c r="C23" s="440"/>
      <c r="D23" s="205">
        <v>1328</v>
      </c>
      <c r="E23" s="205">
        <v>55722</v>
      </c>
      <c r="F23" s="205">
        <v>361</v>
      </c>
      <c r="G23" s="205">
        <v>40099</v>
      </c>
      <c r="H23" s="205">
        <v>382</v>
      </c>
      <c r="I23" s="205">
        <v>1660</v>
      </c>
      <c r="J23" s="205">
        <v>0</v>
      </c>
      <c r="K23" s="205">
        <v>0</v>
      </c>
      <c r="L23" s="205">
        <v>585</v>
      </c>
      <c r="M23" s="205">
        <v>13963</v>
      </c>
      <c r="N23" s="205">
        <v>133</v>
      </c>
      <c r="O23" s="205">
        <v>135</v>
      </c>
      <c r="P23" s="432"/>
    </row>
    <row r="24" spans="1:16" ht="13.5" customHeight="1">
      <c r="A24" s="275">
        <v>35</v>
      </c>
      <c r="B24" s="276" t="s">
        <v>330</v>
      </c>
      <c r="C24" s="440"/>
      <c r="D24" s="205">
        <v>82</v>
      </c>
      <c r="E24" s="205">
        <v>1067</v>
      </c>
      <c r="F24" s="205">
        <v>0</v>
      </c>
      <c r="G24" s="205">
        <v>0</v>
      </c>
      <c r="H24" s="205">
        <v>81</v>
      </c>
      <c r="I24" s="205">
        <v>647</v>
      </c>
      <c r="J24" s="205">
        <v>0</v>
      </c>
      <c r="K24" s="205">
        <v>0</v>
      </c>
      <c r="L24" s="205">
        <v>1</v>
      </c>
      <c r="M24" s="205">
        <v>420</v>
      </c>
      <c r="N24" s="205">
        <v>0</v>
      </c>
      <c r="O24" s="205">
        <v>0</v>
      </c>
      <c r="P24" s="432"/>
    </row>
    <row r="25" spans="1:16" ht="13.5" customHeight="1">
      <c r="A25" s="275"/>
      <c r="B25" s="276"/>
      <c r="C25" s="440"/>
      <c r="D25" s="205"/>
      <c r="E25" s="205"/>
      <c r="F25" s="205"/>
      <c r="G25" s="205"/>
      <c r="H25" s="205"/>
      <c r="I25" s="205"/>
      <c r="J25" s="205"/>
      <c r="K25" s="205"/>
      <c r="L25" s="205"/>
      <c r="M25" s="205"/>
      <c r="N25" s="205"/>
      <c r="O25" s="205"/>
      <c r="P25" s="432"/>
    </row>
    <row r="26" spans="1:16" ht="13.5" customHeight="1">
      <c r="A26" s="275">
        <v>36</v>
      </c>
      <c r="B26" s="276" t="s">
        <v>331</v>
      </c>
      <c r="C26" s="440"/>
      <c r="D26" s="205">
        <v>11</v>
      </c>
      <c r="E26" s="205">
        <v>197</v>
      </c>
      <c r="F26" s="205">
        <v>0</v>
      </c>
      <c r="G26" s="205">
        <v>0</v>
      </c>
      <c r="H26" s="205">
        <v>11</v>
      </c>
      <c r="I26" s="205">
        <v>197</v>
      </c>
      <c r="J26" s="205">
        <v>0</v>
      </c>
      <c r="K26" s="205">
        <v>0</v>
      </c>
      <c r="L26" s="205">
        <v>0</v>
      </c>
      <c r="M26" s="205">
        <v>0</v>
      </c>
      <c r="N26" s="205">
        <v>0</v>
      </c>
      <c r="O26" s="205">
        <v>0</v>
      </c>
      <c r="P26" s="432"/>
    </row>
    <row r="27" spans="1:16" ht="13.5" customHeight="1">
      <c r="A27" s="275">
        <v>37</v>
      </c>
      <c r="B27" s="276" t="s">
        <v>332</v>
      </c>
      <c r="C27" s="440"/>
      <c r="D27" s="205">
        <v>154</v>
      </c>
      <c r="E27" s="205">
        <v>1198</v>
      </c>
      <c r="F27" s="205">
        <v>0</v>
      </c>
      <c r="G27" s="205">
        <v>0</v>
      </c>
      <c r="H27" s="205">
        <v>154</v>
      </c>
      <c r="I27" s="205">
        <v>1198</v>
      </c>
      <c r="J27" s="205">
        <v>0</v>
      </c>
      <c r="K27" s="205">
        <v>0</v>
      </c>
      <c r="L27" s="205">
        <v>0</v>
      </c>
      <c r="M27" s="205">
        <v>0</v>
      </c>
      <c r="N27" s="205">
        <v>0</v>
      </c>
      <c r="O27" s="205">
        <v>0</v>
      </c>
      <c r="P27" s="432"/>
    </row>
    <row r="28" spans="1:16" ht="13.5" customHeight="1">
      <c r="A28" s="275">
        <v>38</v>
      </c>
      <c r="B28" s="276" t="s">
        <v>333</v>
      </c>
      <c r="C28" s="440"/>
      <c r="D28" s="205">
        <v>1860</v>
      </c>
      <c r="E28" s="205">
        <v>90962</v>
      </c>
      <c r="F28" s="205">
        <v>1230</v>
      </c>
      <c r="G28" s="205">
        <v>85971</v>
      </c>
      <c r="H28" s="205">
        <v>605</v>
      </c>
      <c r="I28" s="205">
        <v>4861</v>
      </c>
      <c r="J28" s="205">
        <v>0</v>
      </c>
      <c r="K28" s="205">
        <v>0</v>
      </c>
      <c r="L28" s="205">
        <v>25</v>
      </c>
      <c r="M28" s="205">
        <v>130</v>
      </c>
      <c r="N28" s="205">
        <v>973</v>
      </c>
      <c r="O28" s="205">
        <v>558</v>
      </c>
      <c r="P28" s="432"/>
    </row>
    <row r="29" spans="1:16" ht="13.5" customHeight="1">
      <c r="A29" s="275">
        <v>39</v>
      </c>
      <c r="B29" s="276" t="s">
        <v>334</v>
      </c>
      <c r="C29" s="440"/>
      <c r="D29" s="205">
        <v>139</v>
      </c>
      <c r="E29" s="205">
        <v>1063</v>
      </c>
      <c r="F29" s="205">
        <v>0</v>
      </c>
      <c r="G29" s="205">
        <v>0</v>
      </c>
      <c r="H29" s="205">
        <v>139</v>
      </c>
      <c r="I29" s="205">
        <v>1063</v>
      </c>
      <c r="J29" s="205">
        <v>0</v>
      </c>
      <c r="K29" s="205">
        <v>0</v>
      </c>
      <c r="L29" s="205">
        <v>0</v>
      </c>
      <c r="M29" s="205">
        <v>0</v>
      </c>
      <c r="N29" s="205">
        <v>0</v>
      </c>
      <c r="O29" s="205">
        <v>0</v>
      </c>
      <c r="P29" s="432"/>
    </row>
    <row r="30" spans="1:16" ht="13.5" customHeight="1">
      <c r="A30" s="275">
        <v>40</v>
      </c>
      <c r="B30" s="276" t="s">
        <v>335</v>
      </c>
      <c r="C30" s="440"/>
      <c r="D30" s="205">
        <v>34</v>
      </c>
      <c r="E30" s="205">
        <v>218</v>
      </c>
      <c r="F30" s="205">
        <v>0</v>
      </c>
      <c r="G30" s="205">
        <v>0</v>
      </c>
      <c r="H30" s="205">
        <v>34</v>
      </c>
      <c r="I30" s="205">
        <v>218</v>
      </c>
      <c r="J30" s="205">
        <v>0</v>
      </c>
      <c r="K30" s="205">
        <v>0</v>
      </c>
      <c r="L30" s="205">
        <v>0</v>
      </c>
      <c r="M30" s="205">
        <v>0</v>
      </c>
      <c r="N30" s="205">
        <v>0</v>
      </c>
      <c r="O30" s="205">
        <v>0</v>
      </c>
      <c r="P30" s="432"/>
    </row>
    <row r="31" spans="1:16" ht="13.5" customHeight="1">
      <c r="A31" s="275"/>
      <c r="B31" s="276"/>
      <c r="C31" s="440"/>
      <c r="D31" s="205"/>
      <c r="E31" s="205"/>
      <c r="F31" s="205"/>
      <c r="G31" s="205"/>
      <c r="H31" s="205"/>
      <c r="I31" s="205"/>
      <c r="J31" s="205"/>
      <c r="K31" s="205"/>
      <c r="L31" s="205"/>
      <c r="M31" s="205"/>
      <c r="N31" s="205"/>
      <c r="O31" s="205"/>
      <c r="P31" s="432"/>
    </row>
    <row r="32" spans="1:16" ht="13.5" customHeight="1">
      <c r="A32" s="275">
        <v>41</v>
      </c>
      <c r="B32" s="276" t="s">
        <v>336</v>
      </c>
      <c r="C32" s="440"/>
      <c r="D32" s="205">
        <v>122</v>
      </c>
      <c r="E32" s="205">
        <v>1272</v>
      </c>
      <c r="F32" s="205">
        <v>72</v>
      </c>
      <c r="G32" s="205">
        <v>750</v>
      </c>
      <c r="H32" s="205">
        <v>50</v>
      </c>
      <c r="I32" s="205">
        <v>522</v>
      </c>
      <c r="J32" s="205">
        <v>0</v>
      </c>
      <c r="K32" s="205">
        <v>0</v>
      </c>
      <c r="L32" s="205">
        <v>0</v>
      </c>
      <c r="M32" s="205">
        <v>0</v>
      </c>
      <c r="N32" s="205">
        <v>71</v>
      </c>
      <c r="O32" s="205">
        <v>102</v>
      </c>
      <c r="P32" s="432"/>
    </row>
    <row r="33" spans="1:16" ht="13.5" customHeight="1">
      <c r="A33" s="428"/>
      <c r="B33" s="442"/>
      <c r="C33" s="440"/>
      <c r="D33" s="427"/>
      <c r="E33" s="427"/>
      <c r="F33" s="427"/>
      <c r="G33" s="427"/>
      <c r="H33" s="427"/>
      <c r="I33" s="427"/>
      <c r="J33" s="427"/>
      <c r="K33" s="427"/>
      <c r="L33" s="427"/>
      <c r="M33" s="427"/>
      <c r="N33" s="427"/>
      <c r="O33" s="427"/>
      <c r="P33" s="432"/>
    </row>
    <row r="34" spans="1:16" ht="13.5" customHeight="1">
      <c r="A34" s="443"/>
      <c r="B34" s="444"/>
      <c r="C34" s="445"/>
      <c r="D34" s="446"/>
      <c r="E34" s="446"/>
      <c r="F34" s="446"/>
      <c r="G34" s="446"/>
      <c r="H34" s="446"/>
      <c r="I34" s="446"/>
      <c r="J34" s="446"/>
      <c r="K34" s="446"/>
      <c r="L34" s="446"/>
      <c r="M34" s="446"/>
      <c r="N34" s="446"/>
      <c r="O34" s="446"/>
      <c r="P34" s="432"/>
    </row>
    <row r="35" spans="1:16" ht="13.5" customHeight="1">
      <c r="A35" s="624"/>
      <c r="B35" s="432"/>
      <c r="C35" s="432"/>
      <c r="D35" s="432"/>
      <c r="E35" s="432"/>
      <c r="F35" s="432"/>
      <c r="G35" s="432"/>
      <c r="H35" s="432"/>
      <c r="I35" s="432"/>
      <c r="J35" s="432"/>
      <c r="K35" s="432"/>
      <c r="L35" s="432"/>
      <c r="M35" s="432"/>
      <c r="N35" s="432"/>
      <c r="O35" s="432"/>
      <c r="P35" s="432"/>
    </row>
    <row r="38" s="618" customFormat="1" ht="12.75"/>
    <row r="39" s="618" customFormat="1" ht="12.75"/>
  </sheetData>
  <sheetProtection/>
  <mergeCells count="9">
    <mergeCell ref="A4:C6"/>
    <mergeCell ref="D4:E5"/>
    <mergeCell ref="F4:M4"/>
    <mergeCell ref="N4:N6"/>
    <mergeCell ref="O4:O6"/>
    <mergeCell ref="F5:G5"/>
    <mergeCell ref="H5:I5"/>
    <mergeCell ref="J5:K5"/>
    <mergeCell ref="L5:M5"/>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X53"/>
  <sheetViews>
    <sheetView zoomScalePageLayoutView="0" workbookViewId="0" topLeftCell="A1">
      <selection activeCell="A1" sqref="A1:IV16384"/>
    </sheetView>
  </sheetViews>
  <sheetFormatPr defaultColWidth="9.00390625" defaultRowHeight="15"/>
  <cols>
    <col min="1" max="1" width="3.57421875" style="225" customWidth="1"/>
    <col min="2" max="2" width="9.57421875" style="225" customWidth="1"/>
    <col min="3" max="3" width="0.85546875" style="225" customWidth="1"/>
    <col min="4" max="4" width="12.57421875" style="225" customWidth="1"/>
    <col min="5" max="6" width="10.140625" style="225" customWidth="1"/>
    <col min="7" max="7" width="12.57421875" style="225" customWidth="1"/>
    <col min="8" max="8" width="10.140625" style="225" customWidth="1"/>
    <col min="9" max="9" width="10.7109375" style="225" customWidth="1"/>
    <col min="10" max="13" width="10.140625" style="225" customWidth="1"/>
    <col min="14" max="14" width="12.57421875" style="225" customWidth="1"/>
    <col min="15" max="16" width="10.140625" style="225" customWidth="1"/>
    <col min="17" max="17" width="12.57421875" style="225" customWidth="1"/>
    <col min="18" max="23" width="10.140625" style="225" customWidth="1"/>
    <col min="24" max="24" width="6.57421875" style="225" customWidth="1"/>
    <col min="25" max="16384" width="9.00390625" style="225" customWidth="1"/>
  </cols>
  <sheetData>
    <row r="1" spans="1:24" ht="13.5" customHeight="1">
      <c r="A1" s="266" t="s">
        <v>634</v>
      </c>
      <c r="B1" s="224"/>
      <c r="C1" s="224"/>
      <c r="D1" s="224"/>
      <c r="E1" s="224"/>
      <c r="F1" s="224"/>
      <c r="G1" s="224"/>
      <c r="H1" s="224"/>
      <c r="I1" s="224"/>
      <c r="J1" s="224"/>
      <c r="K1" s="224"/>
      <c r="L1" s="224"/>
      <c r="M1" s="224"/>
      <c r="N1" s="224"/>
      <c r="O1" s="224"/>
      <c r="P1" s="224"/>
      <c r="Q1" s="224"/>
      <c r="R1" s="224"/>
      <c r="S1" s="224"/>
      <c r="T1" s="224"/>
      <c r="U1" s="224"/>
      <c r="V1" s="224"/>
      <c r="W1" s="224"/>
      <c r="X1" s="224"/>
    </row>
    <row r="2" spans="1:24" ht="13.5" customHeight="1">
      <c r="A2" s="266" t="s">
        <v>635</v>
      </c>
      <c r="B2" s="224"/>
      <c r="C2" s="224"/>
      <c r="D2" s="224"/>
      <c r="E2" s="224"/>
      <c r="F2" s="224"/>
      <c r="G2" s="224"/>
      <c r="H2" s="224"/>
      <c r="I2" s="224"/>
      <c r="J2" s="224"/>
      <c r="K2" s="224"/>
      <c r="L2" s="224"/>
      <c r="M2" s="224"/>
      <c r="N2" s="224"/>
      <c r="O2" s="224"/>
      <c r="P2" s="224"/>
      <c r="Q2" s="224"/>
      <c r="R2" s="224"/>
      <c r="S2" s="224"/>
      <c r="T2" s="224"/>
      <c r="U2" s="224"/>
      <c r="V2" s="224"/>
      <c r="W2" s="224"/>
      <c r="X2" s="224"/>
    </row>
    <row r="3" spans="1:24" ht="13.5" customHeight="1" thickBot="1">
      <c r="A3" s="224"/>
      <c r="B3" s="224"/>
      <c r="C3" s="224"/>
      <c r="D3" s="224"/>
      <c r="E3" s="224"/>
      <c r="F3" s="224"/>
      <c r="G3" s="224"/>
      <c r="H3" s="224"/>
      <c r="I3" s="224"/>
      <c r="J3" s="224"/>
      <c r="K3" s="224"/>
      <c r="L3" s="224"/>
      <c r="M3" s="224"/>
      <c r="N3" s="224"/>
      <c r="O3" s="224"/>
      <c r="P3" s="224"/>
      <c r="Q3" s="224"/>
      <c r="R3" s="224"/>
      <c r="S3" s="224"/>
      <c r="T3" s="224"/>
      <c r="U3" s="224"/>
      <c r="V3" s="224"/>
      <c r="W3" s="224"/>
      <c r="X3" s="229" t="s">
        <v>515</v>
      </c>
    </row>
    <row r="4" spans="1:24" ht="18" customHeight="1" thickTop="1">
      <c r="A4" s="749" t="s">
        <v>516</v>
      </c>
      <c r="B4" s="749"/>
      <c r="C4" s="749"/>
      <c r="D4" s="734" t="s">
        <v>337</v>
      </c>
      <c r="E4" s="756"/>
      <c r="F4" s="756"/>
      <c r="G4" s="756"/>
      <c r="H4" s="756"/>
      <c r="I4" s="756"/>
      <c r="J4" s="756"/>
      <c r="K4" s="756"/>
      <c r="L4" s="756"/>
      <c r="M4" s="757"/>
      <c r="N4" s="447"/>
      <c r="O4" s="735" t="s">
        <v>338</v>
      </c>
      <c r="P4" s="756"/>
      <c r="Q4" s="756"/>
      <c r="R4" s="756"/>
      <c r="S4" s="756"/>
      <c r="T4" s="756"/>
      <c r="U4" s="756"/>
      <c r="V4" s="756"/>
      <c r="W4" s="757"/>
      <c r="X4" s="749" t="s">
        <v>408</v>
      </c>
    </row>
    <row r="5" spans="1:24" ht="13.5" customHeight="1">
      <c r="A5" s="753"/>
      <c r="B5" s="753"/>
      <c r="C5" s="753"/>
      <c r="D5" s="807" t="s">
        <v>497</v>
      </c>
      <c r="E5" s="807" t="s">
        <v>339</v>
      </c>
      <c r="F5" s="807" t="s">
        <v>517</v>
      </c>
      <c r="G5" s="807" t="s">
        <v>518</v>
      </c>
      <c r="H5" s="809" t="s">
        <v>519</v>
      </c>
      <c r="I5" s="809" t="s">
        <v>520</v>
      </c>
      <c r="J5" s="807" t="s">
        <v>340</v>
      </c>
      <c r="K5" s="807" t="s">
        <v>341</v>
      </c>
      <c r="L5" s="807" t="s">
        <v>521</v>
      </c>
      <c r="M5" s="809" t="s">
        <v>522</v>
      </c>
      <c r="N5" s="807" t="s">
        <v>497</v>
      </c>
      <c r="O5" s="807" t="s">
        <v>339</v>
      </c>
      <c r="P5" s="807" t="s">
        <v>517</v>
      </c>
      <c r="Q5" s="807" t="s">
        <v>518</v>
      </c>
      <c r="R5" s="809" t="s">
        <v>519</v>
      </c>
      <c r="S5" s="809" t="s">
        <v>520</v>
      </c>
      <c r="T5" s="807" t="s">
        <v>340</v>
      </c>
      <c r="U5" s="807" t="s">
        <v>341</v>
      </c>
      <c r="V5" s="807" t="s">
        <v>521</v>
      </c>
      <c r="W5" s="809" t="s">
        <v>522</v>
      </c>
      <c r="X5" s="753"/>
    </row>
    <row r="6" spans="1:24" ht="13.5" customHeight="1">
      <c r="A6" s="754"/>
      <c r="B6" s="754"/>
      <c r="C6" s="754"/>
      <c r="D6" s="808"/>
      <c r="E6" s="808"/>
      <c r="F6" s="808"/>
      <c r="G6" s="808"/>
      <c r="H6" s="810"/>
      <c r="I6" s="810"/>
      <c r="J6" s="808"/>
      <c r="K6" s="808"/>
      <c r="L6" s="808"/>
      <c r="M6" s="810"/>
      <c r="N6" s="808"/>
      <c r="O6" s="808"/>
      <c r="P6" s="808"/>
      <c r="Q6" s="808"/>
      <c r="R6" s="810"/>
      <c r="S6" s="810"/>
      <c r="T6" s="808"/>
      <c r="U6" s="808"/>
      <c r="V6" s="808"/>
      <c r="W6" s="810"/>
      <c r="X6" s="754"/>
    </row>
    <row r="7" spans="1:24" ht="7.5" customHeight="1">
      <c r="A7" s="448"/>
      <c r="B7" s="449"/>
      <c r="C7" s="450"/>
      <c r="D7" s="218"/>
      <c r="E7" s="218"/>
      <c r="F7" s="218"/>
      <c r="G7" s="218"/>
      <c r="H7" s="218"/>
      <c r="I7" s="218"/>
      <c r="J7" s="218"/>
      <c r="K7" s="218"/>
      <c r="L7" s="218"/>
      <c r="M7" s="218"/>
      <c r="N7" s="218"/>
      <c r="O7" s="218"/>
      <c r="P7" s="218"/>
      <c r="Q7" s="218"/>
      <c r="R7" s="218"/>
      <c r="S7" s="218"/>
      <c r="T7" s="218"/>
      <c r="U7" s="218"/>
      <c r="V7" s="218"/>
      <c r="W7" s="218"/>
      <c r="X7" s="451"/>
    </row>
    <row r="8" spans="2:24" ht="13.5" customHeight="1">
      <c r="B8" s="270" t="s">
        <v>686</v>
      </c>
      <c r="C8" s="271"/>
      <c r="D8" s="237">
        <v>3914785</v>
      </c>
      <c r="E8" s="237">
        <v>24492</v>
      </c>
      <c r="F8" s="237">
        <v>284587</v>
      </c>
      <c r="G8" s="237">
        <v>2970486</v>
      </c>
      <c r="H8" s="237">
        <v>34932</v>
      </c>
      <c r="I8" s="237">
        <v>503703</v>
      </c>
      <c r="J8" s="237">
        <v>36818</v>
      </c>
      <c r="K8" s="237">
        <v>7860</v>
      </c>
      <c r="L8" s="237">
        <v>50686</v>
      </c>
      <c r="M8" s="237">
        <v>1221</v>
      </c>
      <c r="N8" s="237">
        <v>771501</v>
      </c>
      <c r="O8" s="237">
        <v>8689</v>
      </c>
      <c r="P8" s="237">
        <v>10216</v>
      </c>
      <c r="Q8" s="237">
        <v>491588</v>
      </c>
      <c r="R8" s="237">
        <v>61965</v>
      </c>
      <c r="S8" s="237">
        <v>108844</v>
      </c>
      <c r="T8" s="237">
        <v>21260</v>
      </c>
      <c r="U8" s="237">
        <v>7853</v>
      </c>
      <c r="V8" s="237">
        <v>61062</v>
      </c>
      <c r="W8" s="237">
        <v>24</v>
      </c>
      <c r="X8" s="452" t="s">
        <v>687</v>
      </c>
    </row>
    <row r="9" spans="2:24" ht="13.5" customHeight="1">
      <c r="B9" s="270">
        <v>25</v>
      </c>
      <c r="C9" s="271"/>
      <c r="D9" s="237">
        <v>3712901</v>
      </c>
      <c r="E9" s="237">
        <v>24369</v>
      </c>
      <c r="F9" s="237">
        <v>347798</v>
      </c>
      <c r="G9" s="237">
        <v>2769398</v>
      </c>
      <c r="H9" s="237">
        <v>31515</v>
      </c>
      <c r="I9" s="237">
        <v>489127</v>
      </c>
      <c r="J9" s="237">
        <v>40130</v>
      </c>
      <c r="K9" s="237">
        <v>3141</v>
      </c>
      <c r="L9" s="237">
        <v>6146</v>
      </c>
      <c r="M9" s="237">
        <v>1277</v>
      </c>
      <c r="N9" s="237">
        <v>993782</v>
      </c>
      <c r="O9" s="237">
        <v>6289</v>
      </c>
      <c r="P9" s="237">
        <v>19069</v>
      </c>
      <c r="Q9" s="237">
        <v>692801</v>
      </c>
      <c r="R9" s="237">
        <v>58687</v>
      </c>
      <c r="S9" s="237">
        <v>123322</v>
      </c>
      <c r="T9" s="237">
        <v>20085</v>
      </c>
      <c r="U9" s="237">
        <v>2985</v>
      </c>
      <c r="V9" s="237">
        <v>70432</v>
      </c>
      <c r="W9" s="237">
        <v>112</v>
      </c>
      <c r="X9" s="453">
        <v>25</v>
      </c>
    </row>
    <row r="10" spans="1:24" s="7" customFormat="1" ht="13.5" customHeight="1">
      <c r="A10" s="225"/>
      <c r="B10" s="270">
        <v>26</v>
      </c>
      <c r="C10" s="271"/>
      <c r="D10" s="237">
        <v>4327410</v>
      </c>
      <c r="E10" s="237">
        <v>21961</v>
      </c>
      <c r="F10" s="237">
        <v>280059</v>
      </c>
      <c r="G10" s="237">
        <v>3468873</v>
      </c>
      <c r="H10" s="237">
        <v>30024</v>
      </c>
      <c r="I10" s="237">
        <v>460137</v>
      </c>
      <c r="J10" s="237">
        <v>36556</v>
      </c>
      <c r="K10" s="237">
        <v>3395</v>
      </c>
      <c r="L10" s="237">
        <v>25381</v>
      </c>
      <c r="M10" s="237">
        <v>1024</v>
      </c>
      <c r="N10" s="237">
        <v>971469</v>
      </c>
      <c r="O10" s="237">
        <v>7557</v>
      </c>
      <c r="P10" s="237">
        <v>16168</v>
      </c>
      <c r="Q10" s="237">
        <v>682677</v>
      </c>
      <c r="R10" s="237">
        <v>38529</v>
      </c>
      <c r="S10" s="237">
        <v>124914</v>
      </c>
      <c r="T10" s="237">
        <v>25664</v>
      </c>
      <c r="U10" s="237">
        <v>2682</v>
      </c>
      <c r="V10" s="237">
        <v>73265</v>
      </c>
      <c r="W10" s="237">
        <v>13</v>
      </c>
      <c r="X10" s="453">
        <v>26</v>
      </c>
    </row>
    <row r="11" spans="1:24" s="7" customFormat="1" ht="13.5" customHeight="1">
      <c r="A11" s="225"/>
      <c r="B11" s="270">
        <v>27</v>
      </c>
      <c r="C11" s="271"/>
      <c r="D11" s="130">
        <v>3442255</v>
      </c>
      <c r="E11" s="130">
        <v>23036</v>
      </c>
      <c r="F11" s="130">
        <v>276484</v>
      </c>
      <c r="G11" s="130">
        <v>2665855</v>
      </c>
      <c r="H11" s="130">
        <v>40745</v>
      </c>
      <c r="I11" s="130">
        <v>378207</v>
      </c>
      <c r="J11" s="130">
        <v>39109</v>
      </c>
      <c r="K11" s="130">
        <v>3281</v>
      </c>
      <c r="L11" s="130">
        <v>14241</v>
      </c>
      <c r="M11" s="130">
        <v>1297</v>
      </c>
      <c r="N11" s="130">
        <v>808538</v>
      </c>
      <c r="O11" s="130">
        <v>6611</v>
      </c>
      <c r="P11" s="130">
        <v>18416</v>
      </c>
      <c r="Q11" s="130">
        <v>517985</v>
      </c>
      <c r="R11" s="130">
        <v>12228</v>
      </c>
      <c r="S11" s="130">
        <v>115668</v>
      </c>
      <c r="T11" s="130">
        <v>18127</v>
      </c>
      <c r="U11" s="130">
        <v>2736</v>
      </c>
      <c r="V11" s="130">
        <v>116717</v>
      </c>
      <c r="W11" s="130">
        <v>50</v>
      </c>
      <c r="X11" s="453">
        <v>27</v>
      </c>
    </row>
    <row r="12" spans="2:24" s="7" customFormat="1" ht="13.5" customHeight="1">
      <c r="B12" s="514">
        <v>28</v>
      </c>
      <c r="C12" s="39"/>
      <c r="D12" s="9">
        <v>3945315</v>
      </c>
      <c r="E12" s="9">
        <v>21342</v>
      </c>
      <c r="F12" s="9">
        <v>284798</v>
      </c>
      <c r="G12" s="9">
        <v>3209590</v>
      </c>
      <c r="H12" s="9">
        <v>32058</v>
      </c>
      <c r="I12" s="9">
        <v>334907</v>
      </c>
      <c r="J12" s="9">
        <v>36308</v>
      </c>
      <c r="K12" s="9">
        <v>3403</v>
      </c>
      <c r="L12" s="9">
        <v>21042</v>
      </c>
      <c r="M12" s="9">
        <v>1867</v>
      </c>
      <c r="N12" s="9">
        <v>759483</v>
      </c>
      <c r="O12" s="9">
        <v>6313</v>
      </c>
      <c r="P12" s="9">
        <v>15840</v>
      </c>
      <c r="Q12" s="9">
        <v>389486</v>
      </c>
      <c r="R12" s="9">
        <v>20879</v>
      </c>
      <c r="S12" s="9">
        <v>109433</v>
      </c>
      <c r="T12" s="9">
        <v>21691</v>
      </c>
      <c r="U12" s="9">
        <v>11083</v>
      </c>
      <c r="V12" s="9">
        <v>184418</v>
      </c>
      <c r="W12" s="9">
        <v>340</v>
      </c>
      <c r="X12" s="454">
        <v>28</v>
      </c>
    </row>
    <row r="13" spans="1:24" ht="13.5" customHeight="1">
      <c r="A13" s="272"/>
      <c r="B13" s="273"/>
      <c r="C13" s="274"/>
      <c r="D13" s="264"/>
      <c r="E13" s="40"/>
      <c r="F13" s="264"/>
      <c r="G13" s="264"/>
      <c r="H13" s="264"/>
      <c r="I13" s="264"/>
      <c r="J13" s="264"/>
      <c r="K13" s="264"/>
      <c r="L13" s="264"/>
      <c r="M13" s="264"/>
      <c r="N13" s="264"/>
      <c r="O13" s="264"/>
      <c r="P13" s="264"/>
      <c r="Q13" s="264"/>
      <c r="R13" s="264"/>
      <c r="S13" s="264"/>
      <c r="T13" s="264"/>
      <c r="U13" s="264"/>
      <c r="V13" s="264"/>
      <c r="W13" s="288"/>
      <c r="X13" s="455"/>
    </row>
    <row r="14" spans="1:24" s="253" customFormat="1" ht="13.5" customHeight="1">
      <c r="A14" s="275">
        <v>1</v>
      </c>
      <c r="B14" s="276" t="s">
        <v>297</v>
      </c>
      <c r="C14" s="277"/>
      <c r="D14" s="205">
        <v>357156</v>
      </c>
      <c r="E14" s="205">
        <v>869</v>
      </c>
      <c r="F14" s="205">
        <v>149506</v>
      </c>
      <c r="G14" s="205">
        <v>100631</v>
      </c>
      <c r="H14" s="205">
        <v>4595</v>
      </c>
      <c r="I14" s="205">
        <v>100363</v>
      </c>
      <c r="J14" s="205">
        <v>1176</v>
      </c>
      <c r="K14" s="205">
        <v>6</v>
      </c>
      <c r="L14" s="205">
        <v>10</v>
      </c>
      <c r="M14" s="205">
        <v>0</v>
      </c>
      <c r="N14" s="205">
        <v>55007</v>
      </c>
      <c r="O14" s="205">
        <v>31</v>
      </c>
      <c r="P14" s="283">
        <v>3690</v>
      </c>
      <c r="Q14" s="203">
        <v>16551</v>
      </c>
      <c r="R14" s="203">
        <v>10309</v>
      </c>
      <c r="S14" s="203">
        <v>10680</v>
      </c>
      <c r="T14" s="203">
        <v>11074</v>
      </c>
      <c r="U14" s="203">
        <v>1016</v>
      </c>
      <c r="V14" s="203">
        <v>1316</v>
      </c>
      <c r="W14" s="289">
        <v>340</v>
      </c>
      <c r="X14" s="253">
        <v>1</v>
      </c>
    </row>
    <row r="15" spans="1:24" s="253" customFormat="1" ht="13.5" customHeight="1">
      <c r="A15" s="275">
        <v>2</v>
      </c>
      <c r="B15" s="276" t="s">
        <v>298</v>
      </c>
      <c r="C15" s="277"/>
      <c r="D15" s="205">
        <v>66608</v>
      </c>
      <c r="E15" s="205">
        <v>81</v>
      </c>
      <c r="F15" s="205">
        <v>386</v>
      </c>
      <c r="G15" s="205">
        <v>11996</v>
      </c>
      <c r="H15" s="205">
        <v>3688</v>
      </c>
      <c r="I15" s="205">
        <v>45456</v>
      </c>
      <c r="J15" s="205">
        <v>44</v>
      </c>
      <c r="K15" s="205">
        <v>2641</v>
      </c>
      <c r="L15" s="205">
        <v>658</v>
      </c>
      <c r="M15" s="205">
        <v>1658</v>
      </c>
      <c r="N15" s="205">
        <v>136717</v>
      </c>
      <c r="O15" s="205">
        <v>24</v>
      </c>
      <c r="P15" s="283">
        <v>11178</v>
      </c>
      <c r="Q15" s="203">
        <v>116630</v>
      </c>
      <c r="R15" s="203">
        <v>7395</v>
      </c>
      <c r="S15" s="203">
        <v>0</v>
      </c>
      <c r="T15" s="203">
        <v>125</v>
      </c>
      <c r="U15" s="203">
        <v>195</v>
      </c>
      <c r="V15" s="203">
        <v>1170</v>
      </c>
      <c r="W15" s="289">
        <v>0</v>
      </c>
      <c r="X15" s="253">
        <v>2</v>
      </c>
    </row>
    <row r="16" spans="1:24" s="253" customFormat="1" ht="13.5" customHeight="1">
      <c r="A16" s="275">
        <v>3</v>
      </c>
      <c r="B16" s="276" t="s">
        <v>299</v>
      </c>
      <c r="C16" s="277"/>
      <c r="D16" s="205">
        <v>2610246</v>
      </c>
      <c r="E16" s="205">
        <v>0</v>
      </c>
      <c r="F16" s="205">
        <v>0</v>
      </c>
      <c r="G16" s="205">
        <v>2586331</v>
      </c>
      <c r="H16" s="205">
        <v>50</v>
      </c>
      <c r="I16" s="205">
        <v>23865</v>
      </c>
      <c r="J16" s="205">
        <v>0</v>
      </c>
      <c r="K16" s="205">
        <v>0</v>
      </c>
      <c r="L16" s="205">
        <v>0</v>
      </c>
      <c r="M16" s="205">
        <v>0</v>
      </c>
      <c r="N16" s="205">
        <v>232178</v>
      </c>
      <c r="O16" s="205">
        <v>0</v>
      </c>
      <c r="P16" s="283">
        <v>0</v>
      </c>
      <c r="Q16" s="203">
        <v>52469</v>
      </c>
      <c r="R16" s="203">
        <v>50</v>
      </c>
      <c r="S16" s="203">
        <v>0</v>
      </c>
      <c r="T16" s="203">
        <v>0</v>
      </c>
      <c r="U16" s="203">
        <v>0</v>
      </c>
      <c r="V16" s="203">
        <v>179659</v>
      </c>
      <c r="W16" s="289">
        <v>0</v>
      </c>
      <c r="X16" s="253">
        <v>3</v>
      </c>
    </row>
    <row r="17" spans="1:24" s="253" customFormat="1" ht="13.5" customHeight="1">
      <c r="A17" s="275">
        <v>4</v>
      </c>
      <c r="B17" s="276" t="s">
        <v>300</v>
      </c>
      <c r="C17" s="277"/>
      <c r="D17" s="205">
        <v>89555</v>
      </c>
      <c r="E17" s="205">
        <v>0</v>
      </c>
      <c r="F17" s="205">
        <v>0</v>
      </c>
      <c r="G17" s="205">
        <v>57040</v>
      </c>
      <c r="H17" s="205">
        <v>0</v>
      </c>
      <c r="I17" s="205">
        <v>32515</v>
      </c>
      <c r="J17" s="205">
        <v>0</v>
      </c>
      <c r="K17" s="205">
        <v>0</v>
      </c>
      <c r="L17" s="205">
        <v>0</v>
      </c>
      <c r="M17" s="205">
        <v>0</v>
      </c>
      <c r="N17" s="205">
        <v>33688</v>
      </c>
      <c r="O17" s="205">
        <v>0</v>
      </c>
      <c r="P17" s="205">
        <v>0</v>
      </c>
      <c r="Q17" s="205">
        <v>32496</v>
      </c>
      <c r="R17" s="205">
        <v>0</v>
      </c>
      <c r="S17" s="205">
        <v>0</v>
      </c>
      <c r="T17" s="205">
        <v>0</v>
      </c>
      <c r="U17" s="205">
        <v>0</v>
      </c>
      <c r="V17" s="205">
        <v>1192</v>
      </c>
      <c r="W17" s="289">
        <v>0</v>
      </c>
      <c r="X17" s="253">
        <v>4</v>
      </c>
    </row>
    <row r="18" spans="1:24" s="253" customFormat="1" ht="13.5" customHeight="1">
      <c r="A18" s="275">
        <v>5</v>
      </c>
      <c r="B18" s="276" t="s">
        <v>301</v>
      </c>
      <c r="C18" s="277"/>
      <c r="D18" s="205">
        <v>2820</v>
      </c>
      <c r="E18" s="205">
        <v>681</v>
      </c>
      <c r="F18" s="205">
        <v>0</v>
      </c>
      <c r="G18" s="205">
        <v>0</v>
      </c>
      <c r="H18" s="205">
        <v>13</v>
      </c>
      <c r="I18" s="205">
        <v>0</v>
      </c>
      <c r="J18" s="205">
        <v>0</v>
      </c>
      <c r="K18" s="205">
        <v>101</v>
      </c>
      <c r="L18" s="205">
        <v>2025</v>
      </c>
      <c r="M18" s="205">
        <v>0</v>
      </c>
      <c r="N18" s="205">
        <v>1791</v>
      </c>
      <c r="O18" s="205">
        <v>1019</v>
      </c>
      <c r="P18" s="205">
        <v>0</v>
      </c>
      <c r="Q18" s="205">
        <v>0</v>
      </c>
      <c r="R18" s="205">
        <v>24</v>
      </c>
      <c r="S18" s="205">
        <v>0</v>
      </c>
      <c r="T18" s="205">
        <v>0</v>
      </c>
      <c r="U18" s="205">
        <v>724</v>
      </c>
      <c r="V18" s="203">
        <v>24</v>
      </c>
      <c r="W18" s="289">
        <v>0</v>
      </c>
      <c r="X18" s="253">
        <v>5</v>
      </c>
    </row>
    <row r="19" spans="1:23" s="253" customFormat="1" ht="13.5" customHeight="1">
      <c r="A19" s="275"/>
      <c r="B19" s="276"/>
      <c r="C19" s="277"/>
      <c r="D19" s="205"/>
      <c r="E19" s="205"/>
      <c r="F19" s="205"/>
      <c r="G19" s="205"/>
      <c r="H19" s="205"/>
      <c r="I19" s="205"/>
      <c r="J19" s="205"/>
      <c r="K19" s="205"/>
      <c r="L19" s="205"/>
      <c r="M19" s="205"/>
      <c r="N19" s="205"/>
      <c r="O19" s="205"/>
      <c r="P19" s="205"/>
      <c r="Q19" s="205"/>
      <c r="R19" s="205"/>
      <c r="S19" s="205"/>
      <c r="T19" s="205"/>
      <c r="U19" s="205"/>
      <c r="V19" s="203"/>
      <c r="W19" s="289"/>
    </row>
    <row r="20" spans="1:24" s="253" customFormat="1" ht="13.5" customHeight="1">
      <c r="A20" s="275">
        <v>6</v>
      </c>
      <c r="B20" s="276" t="s">
        <v>302</v>
      </c>
      <c r="C20" s="277"/>
      <c r="D20" s="205">
        <v>93252</v>
      </c>
      <c r="E20" s="205">
        <v>0</v>
      </c>
      <c r="F20" s="205">
        <v>0</v>
      </c>
      <c r="G20" s="205">
        <v>46210</v>
      </c>
      <c r="H20" s="205">
        <v>0</v>
      </c>
      <c r="I20" s="205">
        <v>30328</v>
      </c>
      <c r="J20" s="205">
        <v>0</v>
      </c>
      <c r="K20" s="205">
        <v>0</v>
      </c>
      <c r="L20" s="205">
        <v>16714</v>
      </c>
      <c r="M20" s="205">
        <v>0</v>
      </c>
      <c r="N20" s="205">
        <v>58152</v>
      </c>
      <c r="O20" s="205">
        <v>0</v>
      </c>
      <c r="P20" s="203">
        <v>0</v>
      </c>
      <c r="Q20" s="203">
        <v>49067</v>
      </c>
      <c r="R20" s="203">
        <v>18</v>
      </c>
      <c r="S20" s="203">
        <v>465</v>
      </c>
      <c r="T20" s="203">
        <v>0</v>
      </c>
      <c r="U20" s="203">
        <v>8602</v>
      </c>
      <c r="V20" s="203">
        <v>0</v>
      </c>
      <c r="W20" s="289">
        <v>0</v>
      </c>
      <c r="X20" s="253">
        <v>6</v>
      </c>
    </row>
    <row r="21" spans="1:24" s="253" customFormat="1" ht="13.5" customHeight="1">
      <c r="A21" s="275">
        <v>7</v>
      </c>
      <c r="B21" s="276" t="s">
        <v>303</v>
      </c>
      <c r="C21" s="277"/>
      <c r="D21" s="205">
        <v>929</v>
      </c>
      <c r="E21" s="205">
        <v>929</v>
      </c>
      <c r="F21" s="205">
        <v>0</v>
      </c>
      <c r="G21" s="205">
        <v>0</v>
      </c>
      <c r="H21" s="205">
        <v>0</v>
      </c>
      <c r="I21" s="205">
        <v>0</v>
      </c>
      <c r="J21" s="205">
        <v>0</v>
      </c>
      <c r="K21" s="205">
        <v>0</v>
      </c>
      <c r="L21" s="205">
        <v>0</v>
      </c>
      <c r="M21" s="205">
        <v>0</v>
      </c>
      <c r="N21" s="205">
        <v>1130</v>
      </c>
      <c r="O21" s="205">
        <v>0</v>
      </c>
      <c r="P21" s="203">
        <v>0</v>
      </c>
      <c r="Q21" s="203">
        <v>0</v>
      </c>
      <c r="R21" s="203">
        <v>0</v>
      </c>
      <c r="S21" s="203">
        <v>1130</v>
      </c>
      <c r="T21" s="203">
        <v>0</v>
      </c>
      <c r="U21" s="203">
        <v>0</v>
      </c>
      <c r="V21" s="203">
        <v>0</v>
      </c>
      <c r="W21" s="289">
        <v>0</v>
      </c>
      <c r="X21" s="253">
        <v>7</v>
      </c>
    </row>
    <row r="22" spans="1:24" s="253" customFormat="1" ht="13.5" customHeight="1">
      <c r="A22" s="275">
        <v>8</v>
      </c>
      <c r="B22" s="276" t="s">
        <v>304</v>
      </c>
      <c r="C22" s="277"/>
      <c r="D22" s="205">
        <v>160729</v>
      </c>
      <c r="E22" s="205">
        <v>239</v>
      </c>
      <c r="F22" s="205">
        <v>130653</v>
      </c>
      <c r="G22" s="205">
        <v>0</v>
      </c>
      <c r="H22" s="205">
        <v>99</v>
      </c>
      <c r="I22" s="205">
        <v>29738</v>
      </c>
      <c r="J22" s="205">
        <v>0</v>
      </c>
      <c r="K22" s="205">
        <v>0</v>
      </c>
      <c r="L22" s="205">
        <v>0</v>
      </c>
      <c r="M22" s="205">
        <v>0</v>
      </c>
      <c r="N22" s="205">
        <v>106456</v>
      </c>
      <c r="O22" s="205">
        <v>0</v>
      </c>
      <c r="P22" s="203">
        <v>0</v>
      </c>
      <c r="Q22" s="203">
        <v>11076</v>
      </c>
      <c r="R22" s="203">
        <v>0</v>
      </c>
      <c r="S22" s="203">
        <v>87620</v>
      </c>
      <c r="T22" s="203">
        <v>7760</v>
      </c>
      <c r="U22" s="203">
        <v>0</v>
      </c>
      <c r="V22" s="203">
        <v>0</v>
      </c>
      <c r="W22" s="289">
        <v>0</v>
      </c>
      <c r="X22" s="253">
        <v>8</v>
      </c>
    </row>
    <row r="23" spans="1:24" s="253" customFormat="1" ht="13.5" customHeight="1">
      <c r="A23" s="275">
        <v>9</v>
      </c>
      <c r="B23" s="276" t="s">
        <v>305</v>
      </c>
      <c r="C23" s="277"/>
      <c r="D23" s="205">
        <v>364</v>
      </c>
      <c r="E23" s="205">
        <v>364</v>
      </c>
      <c r="F23" s="205">
        <v>0</v>
      </c>
      <c r="G23" s="205">
        <v>0</v>
      </c>
      <c r="H23" s="205">
        <v>0</v>
      </c>
      <c r="I23" s="205">
        <v>0</v>
      </c>
      <c r="J23" s="205">
        <v>0</v>
      </c>
      <c r="K23" s="205">
        <v>0</v>
      </c>
      <c r="L23" s="205">
        <v>0</v>
      </c>
      <c r="M23" s="205">
        <v>0</v>
      </c>
      <c r="N23" s="205">
        <v>5907</v>
      </c>
      <c r="O23" s="205">
        <v>0</v>
      </c>
      <c r="P23" s="203">
        <v>0</v>
      </c>
      <c r="Q23" s="203">
        <v>0</v>
      </c>
      <c r="R23" s="203">
        <v>0</v>
      </c>
      <c r="S23" s="203">
        <v>5907</v>
      </c>
      <c r="T23" s="203">
        <v>0</v>
      </c>
      <c r="U23" s="203">
        <v>0</v>
      </c>
      <c r="V23" s="203">
        <v>0</v>
      </c>
      <c r="W23" s="289">
        <v>0</v>
      </c>
      <c r="X23" s="253">
        <v>9</v>
      </c>
    </row>
    <row r="24" spans="1:24" s="253" customFormat="1" ht="13.5" customHeight="1">
      <c r="A24" s="275">
        <v>10</v>
      </c>
      <c r="B24" s="276" t="s">
        <v>306</v>
      </c>
      <c r="C24" s="277"/>
      <c r="D24" s="205">
        <v>265020</v>
      </c>
      <c r="E24" s="205">
        <v>0</v>
      </c>
      <c r="F24" s="205">
        <v>4072</v>
      </c>
      <c r="G24" s="205">
        <v>216383</v>
      </c>
      <c r="H24" s="205">
        <v>1435</v>
      </c>
      <c r="I24" s="205">
        <v>41495</v>
      </c>
      <c r="J24" s="205">
        <v>0</v>
      </c>
      <c r="K24" s="205">
        <v>295</v>
      </c>
      <c r="L24" s="205">
        <v>1340</v>
      </c>
      <c r="M24" s="205">
        <v>0</v>
      </c>
      <c r="N24" s="205">
        <v>9507</v>
      </c>
      <c r="O24" s="205">
        <v>10</v>
      </c>
      <c r="P24" s="203">
        <v>972</v>
      </c>
      <c r="Q24" s="203">
        <v>1827</v>
      </c>
      <c r="R24" s="203">
        <v>2033</v>
      </c>
      <c r="S24" s="203">
        <v>3610</v>
      </c>
      <c r="T24" s="203">
        <v>0</v>
      </c>
      <c r="U24" s="203">
        <v>525</v>
      </c>
      <c r="V24" s="203">
        <v>530</v>
      </c>
      <c r="W24" s="289">
        <v>0</v>
      </c>
      <c r="X24" s="253">
        <v>10</v>
      </c>
    </row>
    <row r="25" spans="1:23" s="253" customFormat="1" ht="13.5" customHeight="1">
      <c r="A25" s="275"/>
      <c r="B25" s="276"/>
      <c r="C25" s="277"/>
      <c r="D25" s="205"/>
      <c r="E25" s="205"/>
      <c r="F25" s="205"/>
      <c r="G25" s="205"/>
      <c r="H25" s="205"/>
      <c r="I25" s="205"/>
      <c r="J25" s="205"/>
      <c r="K25" s="205"/>
      <c r="L25" s="205"/>
      <c r="M25" s="205"/>
      <c r="N25" s="205"/>
      <c r="O25" s="205"/>
      <c r="P25" s="203"/>
      <c r="Q25" s="203"/>
      <c r="R25" s="203"/>
      <c r="S25" s="203"/>
      <c r="T25" s="203"/>
      <c r="U25" s="203"/>
      <c r="V25" s="203"/>
      <c r="W25" s="289"/>
    </row>
    <row r="26" spans="1:24" s="253" customFormat="1" ht="13.5" customHeight="1">
      <c r="A26" s="275">
        <v>11</v>
      </c>
      <c r="B26" s="276" t="s">
        <v>307</v>
      </c>
      <c r="C26" s="277"/>
      <c r="D26" s="205">
        <v>100</v>
      </c>
      <c r="E26" s="205">
        <v>0</v>
      </c>
      <c r="F26" s="205">
        <v>0</v>
      </c>
      <c r="G26" s="205">
        <v>0</v>
      </c>
      <c r="H26" s="205">
        <v>0</v>
      </c>
      <c r="I26" s="205">
        <v>100</v>
      </c>
      <c r="J26" s="205">
        <v>0</v>
      </c>
      <c r="K26" s="205">
        <v>0</v>
      </c>
      <c r="L26" s="205">
        <v>0</v>
      </c>
      <c r="M26" s="205">
        <v>0</v>
      </c>
      <c r="N26" s="205">
        <v>0</v>
      </c>
      <c r="O26" s="205">
        <v>0</v>
      </c>
      <c r="P26" s="203">
        <v>0</v>
      </c>
      <c r="Q26" s="203">
        <v>0</v>
      </c>
      <c r="R26" s="203">
        <v>0</v>
      </c>
      <c r="S26" s="203">
        <v>0</v>
      </c>
      <c r="T26" s="203">
        <v>0</v>
      </c>
      <c r="U26" s="203">
        <v>0</v>
      </c>
      <c r="V26" s="203">
        <v>0</v>
      </c>
      <c r="W26" s="289">
        <v>0</v>
      </c>
      <c r="X26" s="253">
        <v>11</v>
      </c>
    </row>
    <row r="27" spans="1:24" s="253" customFormat="1" ht="13.5" customHeight="1">
      <c r="A27" s="275">
        <v>12</v>
      </c>
      <c r="B27" s="276" t="s">
        <v>308</v>
      </c>
      <c r="C27" s="277"/>
      <c r="D27" s="205">
        <v>0</v>
      </c>
      <c r="E27" s="205">
        <v>0</v>
      </c>
      <c r="F27" s="205">
        <v>0</v>
      </c>
      <c r="G27" s="205">
        <v>0</v>
      </c>
      <c r="H27" s="205">
        <v>0</v>
      </c>
      <c r="I27" s="205">
        <v>0</v>
      </c>
      <c r="J27" s="205">
        <v>0</v>
      </c>
      <c r="K27" s="205">
        <v>0</v>
      </c>
      <c r="L27" s="205">
        <v>0</v>
      </c>
      <c r="M27" s="205">
        <v>0</v>
      </c>
      <c r="N27" s="205">
        <v>0</v>
      </c>
      <c r="O27" s="205">
        <v>0</v>
      </c>
      <c r="P27" s="203">
        <v>0</v>
      </c>
      <c r="Q27" s="203">
        <v>0</v>
      </c>
      <c r="R27" s="203">
        <v>0</v>
      </c>
      <c r="S27" s="203">
        <v>0</v>
      </c>
      <c r="T27" s="203">
        <v>0</v>
      </c>
      <c r="U27" s="203">
        <v>0</v>
      </c>
      <c r="V27" s="203">
        <v>0</v>
      </c>
      <c r="W27" s="289">
        <v>0</v>
      </c>
      <c r="X27" s="253">
        <v>12</v>
      </c>
    </row>
    <row r="28" spans="1:24" s="253" customFormat="1" ht="13.5" customHeight="1">
      <c r="A28" s="275">
        <v>13</v>
      </c>
      <c r="B28" s="276" t="s">
        <v>309</v>
      </c>
      <c r="C28" s="277"/>
      <c r="D28" s="205">
        <v>98584</v>
      </c>
      <c r="E28" s="205">
        <v>16708</v>
      </c>
      <c r="F28" s="205">
        <v>170</v>
      </c>
      <c r="G28" s="205">
        <v>35320</v>
      </c>
      <c r="H28" s="205">
        <v>5154</v>
      </c>
      <c r="I28" s="205">
        <v>5860</v>
      </c>
      <c r="J28" s="205">
        <v>35088</v>
      </c>
      <c r="K28" s="205">
        <v>0</v>
      </c>
      <c r="L28" s="205">
        <v>75</v>
      </c>
      <c r="M28" s="205">
        <v>209</v>
      </c>
      <c r="N28" s="205">
        <v>7939</v>
      </c>
      <c r="O28" s="205">
        <v>4314</v>
      </c>
      <c r="P28" s="203">
        <v>0</v>
      </c>
      <c r="Q28" s="203">
        <v>0</v>
      </c>
      <c r="R28" s="203">
        <v>882</v>
      </c>
      <c r="S28" s="203">
        <v>0</v>
      </c>
      <c r="T28" s="203">
        <v>2732</v>
      </c>
      <c r="U28" s="203">
        <v>0</v>
      </c>
      <c r="V28" s="203">
        <v>11</v>
      </c>
      <c r="W28" s="289">
        <v>0</v>
      </c>
      <c r="X28" s="253">
        <v>13</v>
      </c>
    </row>
    <row r="29" spans="1:24" s="253" customFormat="1" ht="13.5" customHeight="1">
      <c r="A29" s="275">
        <v>14</v>
      </c>
      <c r="B29" s="276" t="s">
        <v>310</v>
      </c>
      <c r="C29" s="277"/>
      <c r="D29" s="205">
        <v>4780</v>
      </c>
      <c r="E29" s="205">
        <v>363</v>
      </c>
      <c r="F29" s="205">
        <v>11</v>
      </c>
      <c r="G29" s="205">
        <v>2739</v>
      </c>
      <c r="H29" s="205">
        <v>302</v>
      </c>
      <c r="I29" s="205">
        <v>1365</v>
      </c>
      <c r="J29" s="205">
        <v>0</v>
      </c>
      <c r="K29" s="205">
        <v>0</v>
      </c>
      <c r="L29" s="205">
        <v>0</v>
      </c>
      <c r="M29" s="205">
        <v>0</v>
      </c>
      <c r="N29" s="205">
        <v>460</v>
      </c>
      <c r="O29" s="205">
        <v>110</v>
      </c>
      <c r="P29" s="203">
        <v>0</v>
      </c>
      <c r="Q29" s="203">
        <v>0</v>
      </c>
      <c r="R29" s="203">
        <v>168</v>
      </c>
      <c r="S29" s="203">
        <v>21</v>
      </c>
      <c r="T29" s="203">
        <v>0</v>
      </c>
      <c r="U29" s="203">
        <v>21</v>
      </c>
      <c r="V29" s="203">
        <v>140</v>
      </c>
      <c r="W29" s="289">
        <v>0</v>
      </c>
      <c r="X29" s="253">
        <v>14</v>
      </c>
    </row>
    <row r="30" spans="1:24" s="253" customFormat="1" ht="13.5" customHeight="1">
      <c r="A30" s="275">
        <v>15</v>
      </c>
      <c r="B30" s="276" t="s">
        <v>311</v>
      </c>
      <c r="C30" s="277"/>
      <c r="D30" s="205">
        <v>14070</v>
      </c>
      <c r="E30" s="205">
        <v>0</v>
      </c>
      <c r="F30" s="205">
        <v>0</v>
      </c>
      <c r="G30" s="205">
        <v>14070</v>
      </c>
      <c r="H30" s="205">
        <v>0</v>
      </c>
      <c r="I30" s="205">
        <v>0</v>
      </c>
      <c r="J30" s="205">
        <v>0</v>
      </c>
      <c r="K30" s="205">
        <v>0</v>
      </c>
      <c r="L30" s="205">
        <v>0</v>
      </c>
      <c r="M30" s="205">
        <v>0</v>
      </c>
      <c r="N30" s="205">
        <v>109370</v>
      </c>
      <c r="O30" s="205">
        <v>0</v>
      </c>
      <c r="P30" s="203">
        <v>0</v>
      </c>
      <c r="Q30" s="203">
        <v>109370</v>
      </c>
      <c r="R30" s="203">
        <v>0</v>
      </c>
      <c r="S30" s="203">
        <v>0</v>
      </c>
      <c r="T30" s="203">
        <v>0</v>
      </c>
      <c r="U30" s="203">
        <v>0</v>
      </c>
      <c r="V30" s="203">
        <v>0</v>
      </c>
      <c r="W30" s="289">
        <v>0</v>
      </c>
      <c r="X30" s="253">
        <v>15</v>
      </c>
    </row>
    <row r="31" spans="1:23" s="253" customFormat="1" ht="13.5" customHeight="1">
      <c r="A31" s="275"/>
      <c r="B31" s="276"/>
      <c r="C31" s="277"/>
      <c r="D31" s="205"/>
      <c r="E31" s="205"/>
      <c r="F31" s="205"/>
      <c r="G31" s="205"/>
      <c r="H31" s="205"/>
      <c r="I31" s="205"/>
      <c r="J31" s="205"/>
      <c r="K31" s="205"/>
      <c r="L31" s="205"/>
      <c r="M31" s="205"/>
      <c r="N31" s="205"/>
      <c r="O31" s="205"/>
      <c r="P31" s="203"/>
      <c r="Q31" s="203"/>
      <c r="R31" s="203"/>
      <c r="S31" s="203"/>
      <c r="T31" s="203"/>
      <c r="U31" s="203"/>
      <c r="V31" s="203"/>
      <c r="W31" s="289"/>
    </row>
    <row r="32" spans="1:24" s="253" customFormat="1" ht="13.5" customHeight="1">
      <c r="A32" s="275">
        <v>16</v>
      </c>
      <c r="B32" s="276" t="s">
        <v>312</v>
      </c>
      <c r="C32" s="277"/>
      <c r="D32" s="205">
        <v>330</v>
      </c>
      <c r="E32" s="205">
        <v>330</v>
      </c>
      <c r="F32" s="205">
        <v>0</v>
      </c>
      <c r="G32" s="205">
        <v>0</v>
      </c>
      <c r="H32" s="205">
        <v>0</v>
      </c>
      <c r="I32" s="205">
        <v>0</v>
      </c>
      <c r="J32" s="205">
        <v>0</v>
      </c>
      <c r="K32" s="205">
        <v>0</v>
      </c>
      <c r="L32" s="205">
        <v>0</v>
      </c>
      <c r="M32" s="205">
        <v>0</v>
      </c>
      <c r="N32" s="205">
        <v>0</v>
      </c>
      <c r="O32" s="205">
        <v>0</v>
      </c>
      <c r="P32" s="203">
        <v>0</v>
      </c>
      <c r="Q32" s="203">
        <v>0</v>
      </c>
      <c r="R32" s="203">
        <v>0</v>
      </c>
      <c r="S32" s="203">
        <v>0</v>
      </c>
      <c r="T32" s="203">
        <v>0</v>
      </c>
      <c r="U32" s="203">
        <v>0</v>
      </c>
      <c r="V32" s="203">
        <v>0</v>
      </c>
      <c r="W32" s="289">
        <v>0</v>
      </c>
      <c r="X32" s="253">
        <v>16</v>
      </c>
    </row>
    <row r="33" spans="1:24" s="253" customFormat="1" ht="13.5" customHeight="1">
      <c r="A33" s="275">
        <v>17</v>
      </c>
      <c r="B33" s="276" t="s">
        <v>313</v>
      </c>
      <c r="C33" s="277"/>
      <c r="D33" s="205">
        <v>0</v>
      </c>
      <c r="E33" s="205">
        <v>0</v>
      </c>
      <c r="F33" s="205">
        <v>0</v>
      </c>
      <c r="G33" s="205">
        <v>0</v>
      </c>
      <c r="H33" s="205">
        <v>0</v>
      </c>
      <c r="I33" s="205">
        <v>0</v>
      </c>
      <c r="J33" s="205">
        <v>0</v>
      </c>
      <c r="K33" s="205">
        <v>0</v>
      </c>
      <c r="L33" s="205">
        <v>0</v>
      </c>
      <c r="M33" s="205">
        <v>0</v>
      </c>
      <c r="N33" s="205">
        <v>0</v>
      </c>
      <c r="O33" s="205">
        <v>0</v>
      </c>
      <c r="P33" s="203">
        <v>0</v>
      </c>
      <c r="Q33" s="203">
        <v>0</v>
      </c>
      <c r="R33" s="203">
        <v>0</v>
      </c>
      <c r="S33" s="203">
        <v>0</v>
      </c>
      <c r="T33" s="203">
        <v>0</v>
      </c>
      <c r="U33" s="203">
        <v>0</v>
      </c>
      <c r="V33" s="203">
        <v>0</v>
      </c>
      <c r="W33" s="289">
        <v>0</v>
      </c>
      <c r="X33" s="253">
        <v>17</v>
      </c>
    </row>
    <row r="34" spans="1:24" s="253" customFormat="1" ht="13.5" customHeight="1">
      <c r="A34" s="275">
        <v>18</v>
      </c>
      <c r="B34" s="276" t="s">
        <v>314</v>
      </c>
      <c r="C34" s="277"/>
      <c r="D34" s="205">
        <v>75</v>
      </c>
      <c r="E34" s="205">
        <v>0</v>
      </c>
      <c r="F34" s="205">
        <v>0</v>
      </c>
      <c r="G34" s="205">
        <v>0</v>
      </c>
      <c r="H34" s="205">
        <v>0</v>
      </c>
      <c r="I34" s="205">
        <v>75</v>
      </c>
      <c r="J34" s="205">
        <v>0</v>
      </c>
      <c r="K34" s="205">
        <v>0</v>
      </c>
      <c r="L34" s="205">
        <v>0</v>
      </c>
      <c r="M34" s="205">
        <v>0</v>
      </c>
      <c r="N34" s="205">
        <v>0</v>
      </c>
      <c r="O34" s="205">
        <v>0</v>
      </c>
      <c r="P34" s="203">
        <v>0</v>
      </c>
      <c r="Q34" s="203">
        <v>0</v>
      </c>
      <c r="R34" s="203">
        <v>0</v>
      </c>
      <c r="S34" s="203">
        <v>0</v>
      </c>
      <c r="T34" s="203">
        <v>0</v>
      </c>
      <c r="U34" s="203">
        <v>0</v>
      </c>
      <c r="V34" s="203">
        <v>0</v>
      </c>
      <c r="W34" s="289">
        <v>0</v>
      </c>
      <c r="X34" s="253">
        <v>18</v>
      </c>
    </row>
    <row r="35" spans="1:24" s="253" customFormat="1" ht="13.5" customHeight="1">
      <c r="A35" s="275">
        <v>19</v>
      </c>
      <c r="B35" s="276" t="s">
        <v>315</v>
      </c>
      <c r="C35" s="277"/>
      <c r="D35" s="205">
        <v>0</v>
      </c>
      <c r="E35" s="205">
        <v>0</v>
      </c>
      <c r="F35" s="205">
        <v>0</v>
      </c>
      <c r="G35" s="205">
        <v>0</v>
      </c>
      <c r="H35" s="205">
        <v>0</v>
      </c>
      <c r="I35" s="205">
        <v>0</v>
      </c>
      <c r="J35" s="205">
        <v>0</v>
      </c>
      <c r="K35" s="205">
        <v>0</v>
      </c>
      <c r="L35" s="205">
        <v>0</v>
      </c>
      <c r="M35" s="205">
        <v>0</v>
      </c>
      <c r="N35" s="205">
        <v>0</v>
      </c>
      <c r="O35" s="205">
        <v>0</v>
      </c>
      <c r="P35" s="203">
        <v>0</v>
      </c>
      <c r="Q35" s="203">
        <v>0</v>
      </c>
      <c r="R35" s="203">
        <v>0</v>
      </c>
      <c r="S35" s="203">
        <v>0</v>
      </c>
      <c r="T35" s="203">
        <v>0</v>
      </c>
      <c r="U35" s="203">
        <v>0</v>
      </c>
      <c r="V35" s="203">
        <v>0</v>
      </c>
      <c r="W35" s="289">
        <v>0</v>
      </c>
      <c r="X35" s="253">
        <v>19</v>
      </c>
    </row>
    <row r="36" spans="1:24" s="253" customFormat="1" ht="13.5" customHeight="1">
      <c r="A36" s="275">
        <v>20</v>
      </c>
      <c r="B36" s="276" t="s">
        <v>316</v>
      </c>
      <c r="C36" s="277"/>
      <c r="D36" s="205">
        <v>13</v>
      </c>
      <c r="E36" s="205">
        <v>13</v>
      </c>
      <c r="F36" s="205">
        <v>0</v>
      </c>
      <c r="G36" s="205">
        <v>0</v>
      </c>
      <c r="H36" s="205">
        <v>0</v>
      </c>
      <c r="I36" s="205">
        <v>0</v>
      </c>
      <c r="J36" s="205">
        <v>0</v>
      </c>
      <c r="K36" s="205">
        <v>0</v>
      </c>
      <c r="L36" s="205">
        <v>0</v>
      </c>
      <c r="M36" s="205">
        <v>0</v>
      </c>
      <c r="N36" s="205">
        <v>0</v>
      </c>
      <c r="O36" s="205">
        <v>0</v>
      </c>
      <c r="P36" s="203">
        <v>0</v>
      </c>
      <c r="Q36" s="203">
        <v>0</v>
      </c>
      <c r="R36" s="203">
        <v>0</v>
      </c>
      <c r="S36" s="203">
        <v>0</v>
      </c>
      <c r="T36" s="203">
        <v>0</v>
      </c>
      <c r="U36" s="203">
        <v>0</v>
      </c>
      <c r="V36" s="203">
        <v>0</v>
      </c>
      <c r="W36" s="289">
        <v>0</v>
      </c>
      <c r="X36" s="253">
        <v>20</v>
      </c>
    </row>
    <row r="37" spans="1:23" s="253" customFormat="1" ht="13.5" customHeight="1">
      <c r="A37" s="275"/>
      <c r="B37" s="276"/>
      <c r="C37" s="277"/>
      <c r="D37" s="205"/>
      <c r="E37" s="205"/>
      <c r="F37" s="205"/>
      <c r="G37" s="205"/>
      <c r="H37" s="205"/>
      <c r="I37" s="205"/>
      <c r="J37" s="205"/>
      <c r="K37" s="205"/>
      <c r="L37" s="205"/>
      <c r="M37" s="205"/>
      <c r="N37" s="205"/>
      <c r="O37" s="205"/>
      <c r="P37" s="203"/>
      <c r="Q37" s="203"/>
      <c r="R37" s="203"/>
      <c r="S37" s="203"/>
      <c r="T37" s="203"/>
      <c r="U37" s="203"/>
      <c r="V37" s="203"/>
      <c r="W37" s="289"/>
    </row>
    <row r="38" spans="1:24" s="253" customFormat="1" ht="13.5" customHeight="1">
      <c r="A38" s="275">
        <v>21</v>
      </c>
      <c r="B38" s="276" t="s">
        <v>317</v>
      </c>
      <c r="C38" s="277"/>
      <c r="D38" s="205">
        <v>16</v>
      </c>
      <c r="E38" s="205">
        <v>16</v>
      </c>
      <c r="F38" s="205">
        <v>0</v>
      </c>
      <c r="G38" s="205">
        <v>0</v>
      </c>
      <c r="H38" s="205">
        <v>0</v>
      </c>
      <c r="I38" s="205">
        <v>0</v>
      </c>
      <c r="J38" s="205">
        <v>0</v>
      </c>
      <c r="K38" s="205">
        <v>0</v>
      </c>
      <c r="L38" s="205">
        <v>0</v>
      </c>
      <c r="M38" s="205"/>
      <c r="N38" s="205">
        <v>0</v>
      </c>
      <c r="O38" s="205">
        <v>0</v>
      </c>
      <c r="P38" s="205">
        <v>0</v>
      </c>
      <c r="Q38" s="205">
        <v>0</v>
      </c>
      <c r="R38" s="205">
        <v>0</v>
      </c>
      <c r="S38" s="205">
        <v>0</v>
      </c>
      <c r="T38" s="205">
        <v>0</v>
      </c>
      <c r="U38" s="205">
        <v>0</v>
      </c>
      <c r="V38" s="205">
        <v>0</v>
      </c>
      <c r="W38" s="289">
        <v>0</v>
      </c>
      <c r="X38" s="253">
        <v>21</v>
      </c>
    </row>
    <row r="39" spans="1:24" s="253" customFormat="1" ht="13.5" customHeight="1">
      <c r="A39" s="275">
        <v>22</v>
      </c>
      <c r="B39" s="276" t="s">
        <v>512</v>
      </c>
      <c r="C39" s="277"/>
      <c r="D39" s="205">
        <v>0</v>
      </c>
      <c r="E39" s="205">
        <v>0</v>
      </c>
      <c r="F39" s="205">
        <v>0</v>
      </c>
      <c r="G39" s="205">
        <v>0</v>
      </c>
      <c r="H39" s="205">
        <v>0</v>
      </c>
      <c r="I39" s="205">
        <v>0</v>
      </c>
      <c r="J39" s="205">
        <v>0</v>
      </c>
      <c r="K39" s="205">
        <v>0</v>
      </c>
      <c r="L39" s="205">
        <v>0</v>
      </c>
      <c r="M39" s="205">
        <v>0</v>
      </c>
      <c r="N39" s="205">
        <v>0</v>
      </c>
      <c r="O39" s="205">
        <v>0</v>
      </c>
      <c r="P39" s="205">
        <v>0</v>
      </c>
      <c r="Q39" s="205">
        <v>0</v>
      </c>
      <c r="R39" s="205">
        <v>0</v>
      </c>
      <c r="S39" s="205">
        <v>0</v>
      </c>
      <c r="T39" s="205">
        <v>0</v>
      </c>
      <c r="U39" s="205">
        <v>0</v>
      </c>
      <c r="V39" s="205">
        <v>0</v>
      </c>
      <c r="W39" s="289">
        <v>0</v>
      </c>
      <c r="X39" s="253">
        <v>22</v>
      </c>
    </row>
    <row r="40" spans="1:24" s="253" customFormat="1" ht="13.5" customHeight="1">
      <c r="A40" s="275">
        <v>23</v>
      </c>
      <c r="B40" s="276" t="s">
        <v>318</v>
      </c>
      <c r="C40" s="277"/>
      <c r="D40" s="205">
        <v>5</v>
      </c>
      <c r="E40" s="205">
        <v>5</v>
      </c>
      <c r="F40" s="205">
        <v>0</v>
      </c>
      <c r="G40" s="205">
        <v>0</v>
      </c>
      <c r="H40" s="205">
        <v>0</v>
      </c>
      <c r="I40" s="205">
        <v>0</v>
      </c>
      <c r="J40" s="205">
        <v>0</v>
      </c>
      <c r="K40" s="205">
        <v>0</v>
      </c>
      <c r="L40" s="205">
        <v>0</v>
      </c>
      <c r="M40" s="205">
        <v>0</v>
      </c>
      <c r="N40" s="205">
        <v>0</v>
      </c>
      <c r="O40" s="205">
        <v>0</v>
      </c>
      <c r="P40" s="205">
        <v>0</v>
      </c>
      <c r="Q40" s="203">
        <v>0</v>
      </c>
      <c r="R40" s="203">
        <v>0</v>
      </c>
      <c r="S40" s="203">
        <v>0</v>
      </c>
      <c r="T40" s="203">
        <v>0</v>
      </c>
      <c r="U40" s="203">
        <v>0</v>
      </c>
      <c r="V40" s="203">
        <v>0</v>
      </c>
      <c r="W40" s="289">
        <v>0</v>
      </c>
      <c r="X40" s="253">
        <v>23</v>
      </c>
    </row>
    <row r="41" spans="1:24" s="253" customFormat="1" ht="13.5" customHeight="1">
      <c r="A41" s="275">
        <v>24</v>
      </c>
      <c r="B41" s="276" t="s">
        <v>319</v>
      </c>
      <c r="C41" s="277"/>
      <c r="D41" s="205">
        <v>11</v>
      </c>
      <c r="E41" s="205">
        <v>11</v>
      </c>
      <c r="F41" s="205">
        <v>0</v>
      </c>
      <c r="G41" s="205">
        <v>0</v>
      </c>
      <c r="H41" s="205">
        <v>0</v>
      </c>
      <c r="I41" s="205">
        <v>0</v>
      </c>
      <c r="J41" s="205">
        <v>0</v>
      </c>
      <c r="K41" s="205">
        <v>0</v>
      </c>
      <c r="L41" s="205">
        <v>0</v>
      </c>
      <c r="M41" s="205">
        <v>0</v>
      </c>
      <c r="N41" s="205">
        <v>0</v>
      </c>
      <c r="O41" s="205">
        <v>0</v>
      </c>
      <c r="P41" s="203">
        <v>0</v>
      </c>
      <c r="Q41" s="203">
        <v>0</v>
      </c>
      <c r="R41" s="203">
        <v>0</v>
      </c>
      <c r="S41" s="203">
        <v>0</v>
      </c>
      <c r="T41" s="203">
        <v>0</v>
      </c>
      <c r="U41" s="203">
        <v>0</v>
      </c>
      <c r="V41" s="203">
        <v>0</v>
      </c>
      <c r="W41" s="289">
        <v>0</v>
      </c>
      <c r="X41" s="253">
        <v>24</v>
      </c>
    </row>
    <row r="42" spans="1:24" s="253" customFormat="1" ht="13.5" customHeight="1">
      <c r="A42" s="275">
        <v>25</v>
      </c>
      <c r="B42" s="276" t="s">
        <v>320</v>
      </c>
      <c r="C42" s="277"/>
      <c r="D42" s="205">
        <v>14</v>
      </c>
      <c r="E42" s="205">
        <v>14</v>
      </c>
      <c r="F42" s="205">
        <v>0</v>
      </c>
      <c r="G42" s="205">
        <v>0</v>
      </c>
      <c r="H42" s="205">
        <v>0</v>
      </c>
      <c r="I42" s="205">
        <v>0</v>
      </c>
      <c r="J42" s="205">
        <v>0</v>
      </c>
      <c r="K42" s="205">
        <v>0</v>
      </c>
      <c r="L42" s="205">
        <v>0</v>
      </c>
      <c r="M42" s="205">
        <v>0</v>
      </c>
      <c r="N42" s="205">
        <v>0</v>
      </c>
      <c r="O42" s="205">
        <v>0</v>
      </c>
      <c r="P42" s="205">
        <v>0</v>
      </c>
      <c r="Q42" s="205">
        <v>0</v>
      </c>
      <c r="R42" s="205">
        <v>0</v>
      </c>
      <c r="S42" s="205">
        <v>0</v>
      </c>
      <c r="T42" s="205">
        <v>0</v>
      </c>
      <c r="U42" s="205">
        <v>0</v>
      </c>
      <c r="V42" s="205">
        <v>0</v>
      </c>
      <c r="W42" s="290">
        <v>0</v>
      </c>
      <c r="X42" s="253">
        <v>25</v>
      </c>
    </row>
    <row r="43" spans="1:23" s="253" customFormat="1" ht="13.5" customHeight="1">
      <c r="A43" s="275"/>
      <c r="B43" s="276"/>
      <c r="C43" s="277"/>
      <c r="D43" s="205"/>
      <c r="E43" s="205"/>
      <c r="F43" s="205"/>
      <c r="G43" s="205"/>
      <c r="H43" s="205"/>
      <c r="I43" s="205"/>
      <c r="J43" s="205"/>
      <c r="K43" s="205"/>
      <c r="L43" s="205"/>
      <c r="M43" s="205"/>
      <c r="N43" s="205"/>
      <c r="O43" s="205"/>
      <c r="P43" s="205"/>
      <c r="Q43" s="205"/>
      <c r="R43" s="205"/>
      <c r="S43" s="205"/>
      <c r="T43" s="205"/>
      <c r="U43" s="205"/>
      <c r="V43" s="205"/>
      <c r="W43" s="290"/>
    </row>
    <row r="44" spans="1:24" s="253" customFormat="1" ht="13.5" customHeight="1">
      <c r="A44" s="275">
        <v>26</v>
      </c>
      <c r="B44" s="276" t="s">
        <v>321</v>
      </c>
      <c r="C44" s="277"/>
      <c r="D44" s="205">
        <v>0</v>
      </c>
      <c r="E44" s="205">
        <v>0</v>
      </c>
      <c r="F44" s="205">
        <v>0</v>
      </c>
      <c r="G44" s="205">
        <v>0</v>
      </c>
      <c r="H44" s="205">
        <v>0</v>
      </c>
      <c r="I44" s="205">
        <v>0</v>
      </c>
      <c r="J44" s="205">
        <v>0</v>
      </c>
      <c r="K44" s="205">
        <v>0</v>
      </c>
      <c r="L44" s="205">
        <v>0</v>
      </c>
      <c r="M44" s="205">
        <v>0</v>
      </c>
      <c r="N44" s="205">
        <v>0</v>
      </c>
      <c r="O44" s="205">
        <v>0</v>
      </c>
      <c r="P44" s="205">
        <v>0</v>
      </c>
      <c r="Q44" s="205">
        <v>0</v>
      </c>
      <c r="R44" s="205">
        <v>0</v>
      </c>
      <c r="S44" s="205">
        <v>0</v>
      </c>
      <c r="T44" s="205">
        <v>0</v>
      </c>
      <c r="U44" s="205">
        <v>0</v>
      </c>
      <c r="V44" s="205">
        <v>0</v>
      </c>
      <c r="W44" s="290">
        <v>0</v>
      </c>
      <c r="X44" s="253">
        <v>26</v>
      </c>
    </row>
    <row r="45" spans="1:24" s="253" customFormat="1" ht="13.5" customHeight="1">
      <c r="A45" s="275">
        <v>27</v>
      </c>
      <c r="B45" s="276" t="s">
        <v>322</v>
      </c>
      <c r="C45" s="277"/>
      <c r="D45" s="205">
        <v>0</v>
      </c>
      <c r="E45" s="205">
        <v>0</v>
      </c>
      <c r="F45" s="205">
        <v>0</v>
      </c>
      <c r="G45" s="205">
        <v>0</v>
      </c>
      <c r="H45" s="205">
        <v>0</v>
      </c>
      <c r="I45" s="205">
        <v>0</v>
      </c>
      <c r="J45" s="205">
        <v>0</v>
      </c>
      <c r="K45" s="205">
        <v>0</v>
      </c>
      <c r="L45" s="205">
        <v>0</v>
      </c>
      <c r="M45" s="205">
        <v>0</v>
      </c>
      <c r="N45" s="205">
        <v>0</v>
      </c>
      <c r="O45" s="205">
        <v>0</v>
      </c>
      <c r="P45" s="205">
        <v>0</v>
      </c>
      <c r="Q45" s="205">
        <v>0</v>
      </c>
      <c r="R45" s="205">
        <v>0</v>
      </c>
      <c r="S45" s="205">
        <v>0</v>
      </c>
      <c r="T45" s="205">
        <v>0</v>
      </c>
      <c r="U45" s="205">
        <v>0</v>
      </c>
      <c r="V45" s="205">
        <v>0</v>
      </c>
      <c r="W45" s="290">
        <v>0</v>
      </c>
      <c r="X45" s="253">
        <v>27</v>
      </c>
    </row>
    <row r="46" spans="1:24" s="253" customFormat="1" ht="13.5" customHeight="1">
      <c r="A46" s="275">
        <v>28</v>
      </c>
      <c r="B46" s="276" t="s">
        <v>323</v>
      </c>
      <c r="C46" s="277"/>
      <c r="D46" s="205">
        <v>0</v>
      </c>
      <c r="E46" s="205">
        <v>0</v>
      </c>
      <c r="F46" s="205">
        <v>0</v>
      </c>
      <c r="G46" s="205">
        <v>0</v>
      </c>
      <c r="H46" s="205">
        <v>0</v>
      </c>
      <c r="I46" s="205">
        <v>0</v>
      </c>
      <c r="J46" s="205">
        <v>0</v>
      </c>
      <c r="K46" s="205">
        <v>0</v>
      </c>
      <c r="L46" s="205">
        <v>0</v>
      </c>
      <c r="M46" s="205">
        <v>0</v>
      </c>
      <c r="N46" s="205">
        <v>0</v>
      </c>
      <c r="O46" s="205">
        <v>0</v>
      </c>
      <c r="P46" s="205">
        <v>0</v>
      </c>
      <c r="Q46" s="205">
        <v>0</v>
      </c>
      <c r="R46" s="205">
        <v>0</v>
      </c>
      <c r="S46" s="205">
        <v>0</v>
      </c>
      <c r="T46" s="205">
        <v>0</v>
      </c>
      <c r="U46" s="205">
        <v>0</v>
      </c>
      <c r="V46" s="205">
        <v>0</v>
      </c>
      <c r="W46" s="290">
        <v>0</v>
      </c>
      <c r="X46" s="253">
        <v>28</v>
      </c>
    </row>
    <row r="47" spans="1:24" s="253" customFormat="1" ht="13.5" customHeight="1">
      <c r="A47" s="275">
        <v>29</v>
      </c>
      <c r="B47" s="276" t="s">
        <v>324</v>
      </c>
      <c r="C47" s="277"/>
      <c r="D47" s="205">
        <v>27</v>
      </c>
      <c r="E47" s="205">
        <v>27</v>
      </c>
      <c r="F47" s="205">
        <v>0</v>
      </c>
      <c r="G47" s="205">
        <v>0</v>
      </c>
      <c r="H47" s="205">
        <v>0</v>
      </c>
      <c r="I47" s="205">
        <v>0</v>
      </c>
      <c r="J47" s="205">
        <v>0</v>
      </c>
      <c r="K47" s="205">
        <v>0</v>
      </c>
      <c r="L47" s="205">
        <v>0</v>
      </c>
      <c r="M47" s="205">
        <v>0</v>
      </c>
      <c r="N47" s="205">
        <v>27</v>
      </c>
      <c r="O47" s="205">
        <v>27</v>
      </c>
      <c r="P47" s="203">
        <v>0</v>
      </c>
      <c r="Q47" s="203">
        <v>0</v>
      </c>
      <c r="R47" s="203">
        <v>0</v>
      </c>
      <c r="S47" s="203">
        <v>0</v>
      </c>
      <c r="T47" s="203">
        <v>0</v>
      </c>
      <c r="U47" s="203">
        <v>0</v>
      </c>
      <c r="V47" s="203">
        <v>0</v>
      </c>
      <c r="W47" s="289">
        <v>0</v>
      </c>
      <c r="X47" s="253">
        <v>29</v>
      </c>
    </row>
    <row r="48" spans="1:24" s="253" customFormat="1" ht="13.5" customHeight="1">
      <c r="A48" s="275">
        <v>30</v>
      </c>
      <c r="B48" s="276" t="s">
        <v>325</v>
      </c>
      <c r="C48" s="277"/>
      <c r="D48" s="205">
        <v>0</v>
      </c>
      <c r="E48" s="205">
        <v>0</v>
      </c>
      <c r="F48" s="205">
        <v>0</v>
      </c>
      <c r="G48" s="205">
        <v>0</v>
      </c>
      <c r="H48" s="205">
        <v>0</v>
      </c>
      <c r="I48" s="205">
        <v>0</v>
      </c>
      <c r="J48" s="205">
        <v>0</v>
      </c>
      <c r="K48" s="205">
        <v>0</v>
      </c>
      <c r="L48" s="205">
        <v>0</v>
      </c>
      <c r="M48" s="205">
        <v>0</v>
      </c>
      <c r="N48" s="205">
        <v>0</v>
      </c>
      <c r="O48" s="205">
        <v>0</v>
      </c>
      <c r="P48" s="203">
        <v>0</v>
      </c>
      <c r="Q48" s="203">
        <v>0</v>
      </c>
      <c r="R48" s="203">
        <v>0</v>
      </c>
      <c r="S48" s="203">
        <v>0</v>
      </c>
      <c r="T48" s="203">
        <v>0</v>
      </c>
      <c r="U48" s="203">
        <v>0</v>
      </c>
      <c r="V48" s="203">
        <v>0</v>
      </c>
      <c r="W48" s="289">
        <v>0</v>
      </c>
      <c r="X48" s="253">
        <v>30</v>
      </c>
    </row>
    <row r="49" spans="1:24" s="253" customFormat="1" ht="13.5" customHeight="1">
      <c r="A49" s="456"/>
      <c r="B49" s="457"/>
      <c r="C49" s="458"/>
      <c r="D49" s="459"/>
      <c r="E49" s="459"/>
      <c r="F49" s="459"/>
      <c r="G49" s="459"/>
      <c r="H49" s="459"/>
      <c r="I49" s="459"/>
      <c r="J49" s="459"/>
      <c r="K49" s="459"/>
      <c r="L49" s="459"/>
      <c r="M49" s="459"/>
      <c r="N49" s="459"/>
      <c r="O49" s="459"/>
      <c r="P49" s="459"/>
      <c r="Q49" s="459"/>
      <c r="R49" s="459"/>
      <c r="S49" s="459"/>
      <c r="T49" s="459"/>
      <c r="U49" s="459"/>
      <c r="V49" s="459"/>
      <c r="W49" s="460"/>
      <c r="X49" s="461"/>
    </row>
    <row r="50" spans="1:24" ht="13.5" customHeight="1">
      <c r="A50" s="282" t="s">
        <v>440</v>
      </c>
      <c r="B50" s="224"/>
      <c r="C50" s="224"/>
      <c r="D50" s="462"/>
      <c r="E50" s="462"/>
      <c r="F50" s="463"/>
      <c r="G50" s="463"/>
      <c r="H50" s="463"/>
      <c r="I50" s="463"/>
      <c r="J50" s="463"/>
      <c r="K50" s="463"/>
      <c r="L50" s="463"/>
      <c r="M50" s="463"/>
      <c r="N50" s="463"/>
      <c r="O50" s="463"/>
      <c r="P50" s="463"/>
      <c r="Q50" s="463"/>
      <c r="R50" s="463"/>
      <c r="S50" s="463"/>
      <c r="T50" s="463"/>
      <c r="U50" s="463"/>
      <c r="V50" s="463"/>
      <c r="W50" s="463"/>
      <c r="X50" s="464"/>
    </row>
    <row r="51" spans="4:24" ht="12.75">
      <c r="D51" s="284"/>
      <c r="E51" s="284"/>
      <c r="F51" s="285"/>
      <c r="G51" s="285"/>
      <c r="H51" s="285"/>
      <c r="I51" s="285"/>
      <c r="J51" s="285"/>
      <c r="K51" s="285"/>
      <c r="L51" s="285"/>
      <c r="M51" s="285"/>
      <c r="N51" s="285"/>
      <c r="O51" s="285"/>
      <c r="P51" s="285"/>
      <c r="Q51" s="285"/>
      <c r="R51" s="285"/>
      <c r="S51" s="285"/>
      <c r="T51" s="285"/>
      <c r="U51" s="285"/>
      <c r="V51" s="285"/>
      <c r="W51" s="285"/>
      <c r="X51" s="286"/>
    </row>
    <row r="52" spans="4:24" ht="12.75">
      <c r="D52" s="253"/>
      <c r="E52" s="233"/>
      <c r="F52" s="233"/>
      <c r="G52" s="233"/>
      <c r="H52" s="233"/>
      <c r="I52" s="233"/>
      <c r="J52" s="233"/>
      <c r="K52" s="233"/>
      <c r="L52" s="233"/>
      <c r="M52" s="233"/>
      <c r="N52" s="233"/>
      <c r="O52" s="233"/>
      <c r="P52" s="233"/>
      <c r="Q52" s="233"/>
      <c r="R52" s="233"/>
      <c r="S52" s="233"/>
      <c r="T52" s="233"/>
      <c r="U52" s="233"/>
      <c r="V52" s="233"/>
      <c r="W52" s="233"/>
      <c r="X52" s="233"/>
    </row>
    <row r="53" ht="12.75">
      <c r="D53" s="253"/>
    </row>
  </sheetData>
  <sheetProtection/>
  <mergeCells count="24">
    <mergeCell ref="N5:N6"/>
    <mergeCell ref="O5:O6"/>
    <mergeCell ref="J5:J6"/>
    <mergeCell ref="K5:K6"/>
    <mergeCell ref="L5:L6"/>
    <mergeCell ref="M5:M6"/>
    <mergeCell ref="A4:C6"/>
    <mergeCell ref="D4:M4"/>
    <mergeCell ref="O4:W4"/>
    <mergeCell ref="X4:X6"/>
    <mergeCell ref="D5:D6"/>
    <mergeCell ref="E5:E6"/>
    <mergeCell ref="F5:F6"/>
    <mergeCell ref="G5:G6"/>
    <mergeCell ref="H5:H6"/>
    <mergeCell ref="I5:I6"/>
    <mergeCell ref="V5:V6"/>
    <mergeCell ref="W5:W6"/>
    <mergeCell ref="P5:P6"/>
    <mergeCell ref="Q5:Q6"/>
    <mergeCell ref="R5:R6"/>
    <mergeCell ref="S5:S6"/>
    <mergeCell ref="T5:T6"/>
    <mergeCell ref="U5:U6"/>
  </mergeCells>
  <printOptions horizontalCentered="1" verticalCentered="1"/>
  <pageMargins left="0.1968503937007874" right="0.1968503937007874" top="0.984251968503937" bottom="0.1968503937007874" header="0.5118110236220472" footer="0.5118110236220472"/>
  <pageSetup fitToHeight="1" fitToWidth="1" horizontalDpi="600" verticalDpi="600" orientation="landscape" paperSize="9" scale="61" r:id="rId1"/>
</worksheet>
</file>

<file path=xl/worksheets/sheet17.xml><?xml version="1.0" encoding="utf-8"?>
<worksheet xmlns="http://schemas.openxmlformats.org/spreadsheetml/2006/main" xmlns:r="http://schemas.openxmlformats.org/officeDocument/2006/relationships">
  <dimension ref="A1:X23"/>
  <sheetViews>
    <sheetView zoomScalePageLayoutView="0" workbookViewId="0" topLeftCell="A1">
      <selection activeCell="A1" sqref="A1:IV16384"/>
    </sheetView>
  </sheetViews>
  <sheetFormatPr defaultColWidth="9.140625" defaultRowHeight="15"/>
  <cols>
    <col min="1" max="1" width="3.57421875" style="216" customWidth="1"/>
    <col min="2" max="2" width="9.57421875" style="216" customWidth="1"/>
    <col min="3" max="3" width="2.421875" style="216" customWidth="1"/>
    <col min="4" max="23" width="10.140625" style="216" customWidth="1"/>
    <col min="24" max="24" width="6.57421875" style="216" customWidth="1"/>
    <col min="25" max="16384" width="8.7109375" style="216" customWidth="1"/>
  </cols>
  <sheetData>
    <row r="1" spans="1:24" ht="13.5" customHeight="1">
      <c r="A1" s="88" t="s">
        <v>634</v>
      </c>
      <c r="B1" s="10"/>
      <c r="C1" s="10"/>
      <c r="D1" s="10"/>
      <c r="E1" s="10"/>
      <c r="F1" s="10"/>
      <c r="G1" s="10"/>
      <c r="H1" s="10"/>
      <c r="I1" s="10"/>
      <c r="J1" s="10"/>
      <c r="K1" s="10"/>
      <c r="L1" s="10"/>
      <c r="M1" s="10"/>
      <c r="N1" s="10"/>
      <c r="O1" s="10"/>
      <c r="P1" s="10"/>
      <c r="Q1" s="10"/>
      <c r="R1" s="10"/>
      <c r="S1" s="10"/>
      <c r="T1" s="10"/>
      <c r="U1" s="10"/>
      <c r="V1" s="10"/>
      <c r="W1" s="10"/>
      <c r="X1" s="10"/>
    </row>
    <row r="2" spans="1:24" ht="13.5" customHeight="1">
      <c r="A2" s="88" t="s">
        <v>636</v>
      </c>
      <c r="B2" s="10"/>
      <c r="C2" s="10"/>
      <c r="D2" s="10"/>
      <c r="E2" s="10"/>
      <c r="F2" s="10"/>
      <c r="G2" s="10"/>
      <c r="H2" s="10"/>
      <c r="I2" s="10"/>
      <c r="J2" s="10"/>
      <c r="K2" s="10"/>
      <c r="L2" s="10"/>
      <c r="M2" s="10"/>
      <c r="N2" s="10"/>
      <c r="O2" s="10"/>
      <c r="P2" s="10"/>
      <c r="Q2" s="10"/>
      <c r="R2" s="10"/>
      <c r="S2" s="10"/>
      <c r="T2" s="10"/>
      <c r="U2" s="10"/>
      <c r="V2" s="10"/>
      <c r="W2" s="10"/>
      <c r="X2" s="10"/>
    </row>
    <row r="3" spans="1:24" ht="13.5" customHeight="1" thickBot="1">
      <c r="A3" s="10"/>
      <c r="B3" s="10"/>
      <c r="C3" s="10"/>
      <c r="D3" s="10"/>
      <c r="E3" s="10"/>
      <c r="F3" s="10"/>
      <c r="G3" s="10"/>
      <c r="H3" s="10"/>
      <c r="I3" s="10"/>
      <c r="J3" s="10"/>
      <c r="K3" s="10"/>
      <c r="L3" s="10"/>
      <c r="M3" s="10"/>
      <c r="N3" s="10"/>
      <c r="O3" s="10"/>
      <c r="P3" s="10"/>
      <c r="Q3" s="10"/>
      <c r="R3" s="10"/>
      <c r="S3" s="10"/>
      <c r="T3" s="10"/>
      <c r="U3" s="10"/>
      <c r="V3" s="10"/>
      <c r="W3" s="10"/>
      <c r="X3" s="465" t="s">
        <v>515</v>
      </c>
    </row>
    <row r="4" spans="1:24" ht="13.5" customHeight="1" thickTop="1">
      <c r="A4" s="658" t="s">
        <v>511</v>
      </c>
      <c r="B4" s="658"/>
      <c r="C4" s="812"/>
      <c r="D4" s="641" t="s">
        <v>337</v>
      </c>
      <c r="E4" s="642"/>
      <c r="F4" s="642"/>
      <c r="G4" s="642"/>
      <c r="H4" s="642"/>
      <c r="I4" s="642"/>
      <c r="J4" s="642"/>
      <c r="K4" s="642"/>
      <c r="L4" s="642"/>
      <c r="M4" s="643"/>
      <c r="N4" s="466"/>
      <c r="O4" s="733" t="s">
        <v>338</v>
      </c>
      <c r="P4" s="642"/>
      <c r="Q4" s="642"/>
      <c r="R4" s="642"/>
      <c r="S4" s="642"/>
      <c r="T4" s="642"/>
      <c r="U4" s="642"/>
      <c r="V4" s="642"/>
      <c r="W4" s="643"/>
      <c r="X4" s="658" t="s">
        <v>523</v>
      </c>
    </row>
    <row r="5" spans="1:24" ht="13.5" customHeight="1">
      <c r="A5" s="768"/>
      <c r="B5" s="768"/>
      <c r="C5" s="813"/>
      <c r="D5" s="762" t="s">
        <v>497</v>
      </c>
      <c r="E5" s="762" t="s">
        <v>339</v>
      </c>
      <c r="F5" s="762" t="s">
        <v>517</v>
      </c>
      <c r="G5" s="762" t="s">
        <v>518</v>
      </c>
      <c r="H5" s="648" t="s">
        <v>519</v>
      </c>
      <c r="I5" s="648" t="s">
        <v>520</v>
      </c>
      <c r="J5" s="762" t="s">
        <v>340</v>
      </c>
      <c r="K5" s="762" t="s">
        <v>341</v>
      </c>
      <c r="L5" s="762" t="s">
        <v>521</v>
      </c>
      <c r="M5" s="648" t="s">
        <v>522</v>
      </c>
      <c r="N5" s="762" t="s">
        <v>497</v>
      </c>
      <c r="O5" s="762" t="s">
        <v>339</v>
      </c>
      <c r="P5" s="762" t="s">
        <v>517</v>
      </c>
      <c r="Q5" s="762" t="s">
        <v>518</v>
      </c>
      <c r="R5" s="648" t="s">
        <v>519</v>
      </c>
      <c r="S5" s="648" t="s">
        <v>520</v>
      </c>
      <c r="T5" s="762" t="s">
        <v>340</v>
      </c>
      <c r="U5" s="762" t="s">
        <v>341</v>
      </c>
      <c r="V5" s="762" t="s">
        <v>521</v>
      </c>
      <c r="W5" s="648" t="s">
        <v>522</v>
      </c>
      <c r="X5" s="768"/>
    </row>
    <row r="6" spans="1:24" ht="13.5" customHeight="1">
      <c r="A6" s="769"/>
      <c r="B6" s="769"/>
      <c r="C6" s="814"/>
      <c r="D6" s="811"/>
      <c r="E6" s="811"/>
      <c r="F6" s="811"/>
      <c r="G6" s="811"/>
      <c r="H6" s="649"/>
      <c r="I6" s="649"/>
      <c r="J6" s="811"/>
      <c r="K6" s="811"/>
      <c r="L6" s="811"/>
      <c r="M6" s="649"/>
      <c r="N6" s="811"/>
      <c r="O6" s="811"/>
      <c r="P6" s="811"/>
      <c r="Q6" s="811"/>
      <c r="R6" s="649"/>
      <c r="S6" s="649"/>
      <c r="T6" s="811"/>
      <c r="U6" s="811"/>
      <c r="V6" s="811"/>
      <c r="W6" s="649"/>
      <c r="X6" s="769"/>
    </row>
    <row r="7" spans="1:24" s="580" customFormat="1" ht="13.5" customHeight="1">
      <c r="A7" s="428"/>
      <c r="B7" s="442"/>
      <c r="C7" s="467"/>
      <c r="D7" s="203"/>
      <c r="E7" s="427"/>
      <c r="F7" s="427"/>
      <c r="G7" s="427"/>
      <c r="H7" s="427"/>
      <c r="I7" s="427"/>
      <c r="J7" s="427"/>
      <c r="K7" s="427"/>
      <c r="L7" s="427"/>
      <c r="M7" s="427"/>
      <c r="N7" s="203"/>
      <c r="O7" s="427"/>
      <c r="P7" s="427"/>
      <c r="Q7" s="427"/>
      <c r="R7" s="427"/>
      <c r="S7" s="427"/>
      <c r="T7" s="427"/>
      <c r="U7" s="427"/>
      <c r="V7" s="427"/>
      <c r="W7" s="427"/>
      <c r="X7" s="468"/>
    </row>
    <row r="8" spans="1:24" s="580" customFormat="1" ht="13.5" customHeight="1">
      <c r="A8" s="428">
        <v>31</v>
      </c>
      <c r="B8" s="442" t="s">
        <v>326</v>
      </c>
      <c r="C8" s="469"/>
      <c r="D8" s="203">
        <v>235</v>
      </c>
      <c r="E8" s="205">
        <v>25</v>
      </c>
      <c r="F8" s="205">
        <v>0</v>
      </c>
      <c r="G8" s="205">
        <v>210</v>
      </c>
      <c r="H8" s="205">
        <v>0</v>
      </c>
      <c r="I8" s="205">
        <v>0</v>
      </c>
      <c r="J8" s="205">
        <v>0</v>
      </c>
      <c r="K8" s="205">
        <v>0</v>
      </c>
      <c r="L8" s="205">
        <v>0</v>
      </c>
      <c r="M8" s="205">
        <v>0</v>
      </c>
      <c r="N8" s="203">
        <v>163</v>
      </c>
      <c r="O8" s="205">
        <v>163</v>
      </c>
      <c r="P8" s="205">
        <v>0</v>
      </c>
      <c r="Q8" s="205">
        <v>0</v>
      </c>
      <c r="R8" s="205">
        <v>0</v>
      </c>
      <c r="S8" s="205">
        <v>0</v>
      </c>
      <c r="T8" s="205">
        <v>0</v>
      </c>
      <c r="U8" s="205">
        <v>0</v>
      </c>
      <c r="V8" s="205">
        <v>0</v>
      </c>
      <c r="W8" s="205">
        <v>0</v>
      </c>
      <c r="X8" s="470">
        <v>31</v>
      </c>
    </row>
    <row r="9" spans="1:24" s="580" customFormat="1" ht="13.5" customHeight="1">
      <c r="A9" s="428">
        <v>32</v>
      </c>
      <c r="B9" s="442" t="s">
        <v>327</v>
      </c>
      <c r="C9" s="469"/>
      <c r="D9" s="203">
        <v>1</v>
      </c>
      <c r="E9" s="205">
        <v>1</v>
      </c>
      <c r="F9" s="205">
        <v>0</v>
      </c>
      <c r="G9" s="205">
        <v>0</v>
      </c>
      <c r="H9" s="205">
        <v>0</v>
      </c>
      <c r="I9" s="205">
        <v>0</v>
      </c>
      <c r="J9" s="205">
        <v>0</v>
      </c>
      <c r="K9" s="205">
        <v>0</v>
      </c>
      <c r="L9" s="205">
        <v>0</v>
      </c>
      <c r="M9" s="205">
        <v>0</v>
      </c>
      <c r="N9" s="203">
        <v>1</v>
      </c>
      <c r="O9" s="205">
        <v>1</v>
      </c>
      <c r="P9" s="205">
        <v>0</v>
      </c>
      <c r="Q9" s="205">
        <v>0</v>
      </c>
      <c r="R9" s="205">
        <v>0</v>
      </c>
      <c r="S9" s="205">
        <v>0</v>
      </c>
      <c r="T9" s="205">
        <v>0</v>
      </c>
      <c r="U9" s="205">
        <v>0</v>
      </c>
      <c r="V9" s="205">
        <v>0</v>
      </c>
      <c r="W9" s="205">
        <v>0</v>
      </c>
      <c r="X9" s="470">
        <v>32</v>
      </c>
    </row>
    <row r="10" spans="1:24" s="580" customFormat="1" ht="13.5" customHeight="1">
      <c r="A10" s="428">
        <v>33</v>
      </c>
      <c r="B10" s="442" t="s">
        <v>328</v>
      </c>
      <c r="C10" s="469"/>
      <c r="D10" s="203">
        <v>459</v>
      </c>
      <c r="E10" s="205">
        <v>459</v>
      </c>
      <c r="F10" s="205">
        <v>0</v>
      </c>
      <c r="G10" s="205">
        <v>0</v>
      </c>
      <c r="H10" s="205">
        <v>0</v>
      </c>
      <c r="I10" s="205">
        <v>0</v>
      </c>
      <c r="J10" s="205">
        <v>0</v>
      </c>
      <c r="K10" s="205">
        <v>0</v>
      </c>
      <c r="L10" s="205">
        <v>0</v>
      </c>
      <c r="M10" s="205">
        <v>0</v>
      </c>
      <c r="N10" s="203">
        <v>61</v>
      </c>
      <c r="O10" s="205">
        <v>61</v>
      </c>
      <c r="P10" s="205">
        <v>0</v>
      </c>
      <c r="Q10" s="205">
        <v>0</v>
      </c>
      <c r="R10" s="205">
        <v>0</v>
      </c>
      <c r="S10" s="205">
        <v>0</v>
      </c>
      <c r="T10" s="205">
        <v>0</v>
      </c>
      <c r="U10" s="205">
        <v>0</v>
      </c>
      <c r="V10" s="205">
        <v>0</v>
      </c>
      <c r="W10" s="205">
        <v>0</v>
      </c>
      <c r="X10" s="470">
        <v>33</v>
      </c>
    </row>
    <row r="11" spans="1:24" s="580" customFormat="1" ht="13.5" customHeight="1">
      <c r="A11" s="428">
        <v>34</v>
      </c>
      <c r="B11" s="442" t="s">
        <v>329</v>
      </c>
      <c r="C11" s="469"/>
      <c r="D11" s="203">
        <v>139266</v>
      </c>
      <c r="E11" s="205">
        <v>130</v>
      </c>
      <c r="F11" s="205">
        <v>0</v>
      </c>
      <c r="G11" s="205">
        <v>102345</v>
      </c>
      <c r="H11" s="205">
        <v>16653</v>
      </c>
      <c r="I11" s="205">
        <v>19558</v>
      </c>
      <c r="J11" s="205">
        <v>0</v>
      </c>
      <c r="K11" s="205">
        <v>360</v>
      </c>
      <c r="L11" s="205">
        <v>220</v>
      </c>
      <c r="M11" s="205">
        <v>0</v>
      </c>
      <c r="N11" s="203">
        <v>733</v>
      </c>
      <c r="O11" s="205">
        <v>357</v>
      </c>
      <c r="P11" s="205">
        <v>0</v>
      </c>
      <c r="Q11" s="205">
        <v>0</v>
      </c>
      <c r="R11" s="205">
        <v>0</v>
      </c>
      <c r="S11" s="205">
        <v>0</v>
      </c>
      <c r="T11" s="205">
        <v>0</v>
      </c>
      <c r="U11" s="205">
        <v>0</v>
      </c>
      <c r="V11" s="205">
        <v>376</v>
      </c>
      <c r="W11" s="205">
        <v>0</v>
      </c>
      <c r="X11" s="470">
        <v>34</v>
      </c>
    </row>
    <row r="12" spans="1:24" s="580" customFormat="1" ht="13.5" customHeight="1">
      <c r="A12" s="428">
        <v>35</v>
      </c>
      <c r="B12" s="442" t="s">
        <v>330</v>
      </c>
      <c r="C12" s="469"/>
      <c r="D12" s="203">
        <v>446</v>
      </c>
      <c r="E12" s="205">
        <v>25</v>
      </c>
      <c r="F12" s="205">
        <v>0</v>
      </c>
      <c r="G12" s="205">
        <v>421</v>
      </c>
      <c r="H12" s="205">
        <v>0</v>
      </c>
      <c r="I12" s="205">
        <v>0</v>
      </c>
      <c r="J12" s="205">
        <v>0</v>
      </c>
      <c r="K12" s="205">
        <v>0</v>
      </c>
      <c r="L12" s="205">
        <v>0</v>
      </c>
      <c r="M12" s="205">
        <v>0</v>
      </c>
      <c r="N12" s="203">
        <v>0</v>
      </c>
      <c r="O12" s="205">
        <v>0</v>
      </c>
      <c r="P12" s="205">
        <v>0</v>
      </c>
      <c r="Q12" s="205">
        <v>0</v>
      </c>
      <c r="R12" s="205">
        <v>0</v>
      </c>
      <c r="S12" s="205">
        <v>0</v>
      </c>
      <c r="T12" s="205">
        <v>0</v>
      </c>
      <c r="U12" s="205">
        <v>0</v>
      </c>
      <c r="V12" s="205">
        <v>0</v>
      </c>
      <c r="W12" s="205">
        <v>0</v>
      </c>
      <c r="X12" s="470">
        <v>35</v>
      </c>
    </row>
    <row r="13" spans="1:24" s="580" customFormat="1" ht="13.5" customHeight="1">
      <c r="A13" s="428"/>
      <c r="B13" s="442"/>
      <c r="C13" s="469"/>
      <c r="D13" s="203"/>
      <c r="E13" s="205"/>
      <c r="F13" s="205"/>
      <c r="G13" s="205"/>
      <c r="H13" s="205"/>
      <c r="I13" s="205"/>
      <c r="J13" s="205"/>
      <c r="K13" s="205"/>
      <c r="L13" s="205"/>
      <c r="M13" s="205"/>
      <c r="N13" s="203"/>
      <c r="O13" s="205"/>
      <c r="P13" s="205"/>
      <c r="Q13" s="205"/>
      <c r="R13" s="205"/>
      <c r="S13" s="205"/>
      <c r="T13" s="205"/>
      <c r="U13" s="205"/>
      <c r="V13" s="205"/>
      <c r="W13" s="205"/>
      <c r="X13" s="468"/>
    </row>
    <row r="14" spans="1:24" s="580" customFormat="1" ht="13.5" customHeight="1">
      <c r="A14" s="428">
        <v>36</v>
      </c>
      <c r="B14" s="442" t="s">
        <v>331</v>
      </c>
      <c r="C14" s="469"/>
      <c r="D14" s="203">
        <v>0</v>
      </c>
      <c r="E14" s="205">
        <v>0</v>
      </c>
      <c r="F14" s="205">
        <v>0</v>
      </c>
      <c r="G14" s="205">
        <v>0</v>
      </c>
      <c r="H14" s="205">
        <v>0</v>
      </c>
      <c r="I14" s="205">
        <v>0</v>
      </c>
      <c r="J14" s="205">
        <v>0</v>
      </c>
      <c r="K14" s="205">
        <v>0</v>
      </c>
      <c r="L14" s="205">
        <v>0</v>
      </c>
      <c r="M14" s="205">
        <v>0</v>
      </c>
      <c r="N14" s="203">
        <v>0</v>
      </c>
      <c r="O14" s="205">
        <v>0</v>
      </c>
      <c r="P14" s="205">
        <v>0</v>
      </c>
      <c r="Q14" s="205">
        <v>0</v>
      </c>
      <c r="R14" s="205">
        <v>0</v>
      </c>
      <c r="S14" s="205">
        <v>0</v>
      </c>
      <c r="T14" s="205">
        <v>0</v>
      </c>
      <c r="U14" s="205">
        <v>0</v>
      </c>
      <c r="V14" s="205">
        <v>0</v>
      </c>
      <c r="W14" s="205">
        <v>0</v>
      </c>
      <c r="X14" s="470">
        <v>36</v>
      </c>
    </row>
    <row r="15" spans="1:24" s="580" customFormat="1" ht="13.5" customHeight="1">
      <c r="A15" s="428">
        <v>37</v>
      </c>
      <c r="B15" s="442" t="s">
        <v>332</v>
      </c>
      <c r="C15" s="469"/>
      <c r="D15" s="203">
        <v>0</v>
      </c>
      <c r="E15" s="205">
        <v>0</v>
      </c>
      <c r="F15" s="205">
        <v>0</v>
      </c>
      <c r="G15" s="205">
        <v>0</v>
      </c>
      <c r="H15" s="205">
        <v>0</v>
      </c>
      <c r="I15" s="205">
        <v>0</v>
      </c>
      <c r="J15" s="205">
        <v>0</v>
      </c>
      <c r="K15" s="205">
        <v>0</v>
      </c>
      <c r="L15" s="205">
        <v>0</v>
      </c>
      <c r="M15" s="205">
        <v>0</v>
      </c>
      <c r="N15" s="203">
        <v>43</v>
      </c>
      <c r="O15" s="205">
        <v>43</v>
      </c>
      <c r="P15" s="205">
        <v>0</v>
      </c>
      <c r="Q15" s="205">
        <v>0</v>
      </c>
      <c r="R15" s="205">
        <v>0</v>
      </c>
      <c r="S15" s="205">
        <v>0</v>
      </c>
      <c r="T15" s="205">
        <v>0</v>
      </c>
      <c r="U15" s="205">
        <v>0</v>
      </c>
      <c r="V15" s="205">
        <v>0</v>
      </c>
      <c r="W15" s="205">
        <v>0</v>
      </c>
      <c r="X15" s="470">
        <v>37</v>
      </c>
    </row>
    <row r="16" spans="1:24" s="580" customFormat="1" ht="13.5" customHeight="1">
      <c r="A16" s="428">
        <v>38</v>
      </c>
      <c r="B16" s="442" t="s">
        <v>333</v>
      </c>
      <c r="C16" s="469"/>
      <c r="D16" s="203">
        <v>40204</v>
      </c>
      <c r="E16" s="205">
        <v>52</v>
      </c>
      <c r="F16" s="205">
        <v>0</v>
      </c>
      <c r="G16" s="205">
        <v>35894</v>
      </c>
      <c r="H16" s="205">
        <v>69</v>
      </c>
      <c r="I16" s="205">
        <v>4189</v>
      </c>
      <c r="J16" s="205">
        <v>0</v>
      </c>
      <c r="K16" s="205">
        <v>0</v>
      </c>
      <c r="L16" s="205">
        <v>0</v>
      </c>
      <c r="M16" s="205">
        <v>0</v>
      </c>
      <c r="N16" s="203">
        <v>82</v>
      </c>
      <c r="O16" s="205">
        <v>82</v>
      </c>
      <c r="P16" s="205">
        <v>0</v>
      </c>
      <c r="Q16" s="205">
        <v>0</v>
      </c>
      <c r="R16" s="205">
        <v>0</v>
      </c>
      <c r="S16" s="205">
        <v>0</v>
      </c>
      <c r="T16" s="205">
        <v>0</v>
      </c>
      <c r="U16" s="205">
        <v>0</v>
      </c>
      <c r="V16" s="205">
        <v>0</v>
      </c>
      <c r="W16" s="205">
        <v>0</v>
      </c>
      <c r="X16" s="470">
        <v>38</v>
      </c>
    </row>
    <row r="17" spans="1:24" s="580" customFormat="1" ht="13.5" customHeight="1">
      <c r="A17" s="428">
        <v>39</v>
      </c>
      <c r="B17" s="442" t="s">
        <v>334</v>
      </c>
      <c r="C17" s="469"/>
      <c r="D17" s="203">
        <v>0</v>
      </c>
      <c r="E17" s="205">
        <v>0</v>
      </c>
      <c r="F17" s="205">
        <v>0</v>
      </c>
      <c r="G17" s="205">
        <v>0</v>
      </c>
      <c r="H17" s="205">
        <v>0</v>
      </c>
      <c r="I17" s="205">
        <v>0</v>
      </c>
      <c r="J17" s="205">
        <v>0</v>
      </c>
      <c r="K17" s="205">
        <v>0</v>
      </c>
      <c r="L17" s="205">
        <v>0</v>
      </c>
      <c r="M17" s="205">
        <v>0</v>
      </c>
      <c r="N17" s="203">
        <v>64</v>
      </c>
      <c r="O17" s="205">
        <v>64</v>
      </c>
      <c r="P17" s="205">
        <v>0</v>
      </c>
      <c r="Q17" s="205">
        <v>0</v>
      </c>
      <c r="R17" s="205">
        <v>0</v>
      </c>
      <c r="S17" s="205">
        <v>0</v>
      </c>
      <c r="T17" s="205">
        <v>0</v>
      </c>
      <c r="U17" s="205">
        <v>0</v>
      </c>
      <c r="V17" s="205">
        <v>0</v>
      </c>
      <c r="W17" s="205">
        <v>0</v>
      </c>
      <c r="X17" s="470">
        <v>39</v>
      </c>
    </row>
    <row r="18" spans="1:24" s="580" customFormat="1" ht="13.5" customHeight="1">
      <c r="A18" s="428">
        <v>40</v>
      </c>
      <c r="B18" s="442" t="s">
        <v>335</v>
      </c>
      <c r="C18" s="469"/>
      <c r="D18" s="203">
        <v>0</v>
      </c>
      <c r="E18" s="205">
        <v>0</v>
      </c>
      <c r="F18" s="205">
        <v>0</v>
      </c>
      <c r="G18" s="205">
        <v>0</v>
      </c>
      <c r="H18" s="205">
        <v>0</v>
      </c>
      <c r="I18" s="205">
        <v>0</v>
      </c>
      <c r="J18" s="205">
        <v>0</v>
      </c>
      <c r="K18" s="205">
        <v>0</v>
      </c>
      <c r="L18" s="205">
        <v>0</v>
      </c>
      <c r="M18" s="205">
        <v>0</v>
      </c>
      <c r="N18" s="203">
        <v>7</v>
      </c>
      <c r="O18" s="205">
        <v>7</v>
      </c>
      <c r="P18" s="205">
        <v>0</v>
      </c>
      <c r="Q18" s="205">
        <v>0</v>
      </c>
      <c r="R18" s="205">
        <v>0</v>
      </c>
      <c r="S18" s="205">
        <v>0</v>
      </c>
      <c r="T18" s="205">
        <v>0</v>
      </c>
      <c r="U18" s="205">
        <v>0</v>
      </c>
      <c r="V18" s="205">
        <v>0</v>
      </c>
      <c r="W18" s="205">
        <v>0</v>
      </c>
      <c r="X18" s="470">
        <v>40</v>
      </c>
    </row>
    <row r="19" spans="1:24" s="580" customFormat="1" ht="13.5" customHeight="1">
      <c r="A19" s="428"/>
      <c r="B19" s="442"/>
      <c r="C19" s="469"/>
      <c r="D19" s="203"/>
      <c r="E19" s="205"/>
      <c r="F19" s="205"/>
      <c r="G19" s="205"/>
      <c r="H19" s="205"/>
      <c r="I19" s="205"/>
      <c r="J19" s="205"/>
      <c r="K19" s="205"/>
      <c r="L19" s="205"/>
      <c r="M19" s="205"/>
      <c r="N19" s="203"/>
      <c r="O19" s="205"/>
      <c r="P19" s="205"/>
      <c r="Q19" s="205"/>
      <c r="R19" s="205"/>
      <c r="S19" s="205"/>
      <c r="T19" s="205"/>
      <c r="U19" s="205"/>
      <c r="V19" s="205"/>
      <c r="W19" s="205"/>
      <c r="X19" s="468"/>
    </row>
    <row r="20" spans="1:24" s="580" customFormat="1" ht="13.5" customHeight="1">
      <c r="A20" s="428">
        <v>41</v>
      </c>
      <c r="B20" s="442" t="s">
        <v>336</v>
      </c>
      <c r="C20" s="469"/>
      <c r="D20" s="203">
        <v>0</v>
      </c>
      <c r="E20" s="205">
        <v>0</v>
      </c>
      <c r="F20" s="205">
        <v>0</v>
      </c>
      <c r="G20" s="205">
        <v>0</v>
      </c>
      <c r="H20" s="205">
        <v>0</v>
      </c>
      <c r="I20" s="205">
        <v>0</v>
      </c>
      <c r="J20" s="205">
        <v>0</v>
      </c>
      <c r="K20" s="205">
        <v>0</v>
      </c>
      <c r="L20" s="205">
        <v>0</v>
      </c>
      <c r="M20" s="205">
        <v>0</v>
      </c>
      <c r="N20" s="203">
        <v>0</v>
      </c>
      <c r="O20" s="205">
        <v>0</v>
      </c>
      <c r="P20" s="205">
        <v>0</v>
      </c>
      <c r="Q20" s="205">
        <v>0</v>
      </c>
      <c r="R20" s="205">
        <v>0</v>
      </c>
      <c r="S20" s="205">
        <v>0</v>
      </c>
      <c r="T20" s="205">
        <v>0</v>
      </c>
      <c r="U20" s="205">
        <v>0</v>
      </c>
      <c r="V20" s="205">
        <v>0</v>
      </c>
      <c r="W20" s="205">
        <v>0</v>
      </c>
      <c r="X20" s="470">
        <v>41</v>
      </c>
    </row>
    <row r="21" spans="1:24" s="580" customFormat="1" ht="13.5" customHeight="1">
      <c r="A21" s="428"/>
      <c r="B21" s="625"/>
      <c r="C21" s="469"/>
      <c r="D21" s="427"/>
      <c r="E21" s="427"/>
      <c r="F21" s="427"/>
      <c r="G21" s="427"/>
      <c r="H21" s="427"/>
      <c r="I21" s="427"/>
      <c r="J21" s="427"/>
      <c r="K21" s="427"/>
      <c r="L21" s="427"/>
      <c r="M21" s="427"/>
      <c r="N21" s="427"/>
      <c r="O21" s="427"/>
      <c r="P21" s="427"/>
      <c r="Q21" s="427"/>
      <c r="R21" s="427"/>
      <c r="S21" s="427"/>
      <c r="T21" s="427"/>
      <c r="U21" s="427"/>
      <c r="V21" s="427"/>
      <c r="W21" s="427"/>
      <c r="X21" s="468"/>
    </row>
    <row r="22" spans="1:24" s="580" customFormat="1" ht="7.5" customHeight="1">
      <c r="A22" s="443"/>
      <c r="B22" s="444"/>
      <c r="C22" s="471"/>
      <c r="D22" s="472"/>
      <c r="E22" s="446"/>
      <c r="F22" s="446"/>
      <c r="G22" s="446"/>
      <c r="H22" s="446"/>
      <c r="I22" s="446"/>
      <c r="J22" s="446"/>
      <c r="K22" s="446"/>
      <c r="L22" s="446"/>
      <c r="M22" s="446"/>
      <c r="N22" s="446"/>
      <c r="O22" s="446"/>
      <c r="P22" s="446"/>
      <c r="Q22" s="446"/>
      <c r="R22" s="446"/>
      <c r="S22" s="446"/>
      <c r="T22" s="446"/>
      <c r="U22" s="446"/>
      <c r="V22" s="446"/>
      <c r="W22" s="446"/>
      <c r="X22" s="473"/>
    </row>
    <row r="23" spans="1:24" ht="13.5" customHeight="1">
      <c r="A23" s="626"/>
      <c r="B23" s="10"/>
      <c r="C23" s="10"/>
      <c r="D23" s="10"/>
      <c r="E23" s="10"/>
      <c r="F23" s="10"/>
      <c r="G23" s="10"/>
      <c r="H23" s="10"/>
      <c r="I23" s="10"/>
      <c r="J23" s="10"/>
      <c r="K23" s="10"/>
      <c r="L23" s="10"/>
      <c r="M23" s="10"/>
      <c r="N23" s="10"/>
      <c r="O23" s="10"/>
      <c r="P23" s="10"/>
      <c r="Q23" s="10"/>
      <c r="R23" s="10"/>
      <c r="S23" s="10"/>
      <c r="T23" s="10"/>
      <c r="U23" s="10"/>
      <c r="V23" s="10"/>
      <c r="W23" s="10"/>
      <c r="X23" s="10"/>
    </row>
  </sheetData>
  <sheetProtection/>
  <mergeCells count="24">
    <mergeCell ref="N5:N6"/>
    <mergeCell ref="O5:O6"/>
    <mergeCell ref="J5:J6"/>
    <mergeCell ref="K5:K6"/>
    <mergeCell ref="L5:L6"/>
    <mergeCell ref="M5:M6"/>
    <mergeCell ref="A4:C6"/>
    <mergeCell ref="D4:M4"/>
    <mergeCell ref="O4:W4"/>
    <mergeCell ref="X4:X6"/>
    <mergeCell ref="D5:D6"/>
    <mergeCell ref="E5:E6"/>
    <mergeCell ref="F5:F6"/>
    <mergeCell ref="G5:G6"/>
    <mergeCell ref="H5:H6"/>
    <mergeCell ref="I5:I6"/>
    <mergeCell ref="V5:V6"/>
    <mergeCell ref="W5:W6"/>
    <mergeCell ref="P5:P6"/>
    <mergeCell ref="Q5:Q6"/>
    <mergeCell ref="R5:R6"/>
    <mergeCell ref="S5:S6"/>
    <mergeCell ref="T5:T6"/>
    <mergeCell ref="U5:U6"/>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65" r:id="rId1"/>
</worksheet>
</file>

<file path=xl/worksheets/sheet18.xml><?xml version="1.0" encoding="utf-8"?>
<worksheet xmlns="http://schemas.openxmlformats.org/spreadsheetml/2006/main" xmlns:r="http://schemas.openxmlformats.org/officeDocument/2006/relationships">
  <sheetPr>
    <pageSetUpPr fitToPage="1"/>
  </sheetPr>
  <dimension ref="A1:V29"/>
  <sheetViews>
    <sheetView zoomScalePageLayoutView="0" workbookViewId="0" topLeftCell="A1">
      <selection activeCell="A1" sqref="A1:IV16384"/>
    </sheetView>
  </sheetViews>
  <sheetFormatPr defaultColWidth="9.00390625" defaultRowHeight="15"/>
  <cols>
    <col min="1" max="1" width="9.00390625" style="126" customWidth="1"/>
    <col min="2" max="3" width="10.7109375" style="126" bestFit="1" customWidth="1"/>
    <col min="4" max="7" width="9.421875" style="126" bestFit="1" customWidth="1"/>
    <col min="8" max="9" width="9.28125" style="126" bestFit="1" customWidth="1"/>
    <col min="10" max="11" width="9.140625" style="126" bestFit="1" customWidth="1"/>
    <col min="12" max="13" width="9.140625" style="126" customWidth="1"/>
    <col min="14" max="21" width="9.00390625" style="126" customWidth="1"/>
    <col min="22" max="22" width="8.140625" style="126" bestFit="1" customWidth="1"/>
    <col min="23" max="16384" width="9.00390625" style="126" customWidth="1"/>
  </cols>
  <sheetData>
    <row r="1" spans="1:22" ht="12.75">
      <c r="A1" s="90" t="s">
        <v>639</v>
      </c>
      <c r="B1" s="90"/>
      <c r="C1" s="90"/>
      <c r="D1" s="90"/>
      <c r="E1" s="90"/>
      <c r="F1" s="90"/>
      <c r="G1" s="90"/>
      <c r="V1" s="90"/>
    </row>
    <row r="2" spans="1:22" ht="13.5" thickBot="1">
      <c r="A2" s="125"/>
      <c r="B2" s="125"/>
      <c r="C2" s="125"/>
      <c r="D2" s="125"/>
      <c r="E2" s="125"/>
      <c r="F2" s="125"/>
      <c r="G2" s="125"/>
      <c r="V2" s="125" t="s">
        <v>688</v>
      </c>
    </row>
    <row r="3" spans="1:22" ht="14.25" customHeight="1" thickTop="1">
      <c r="A3" s="819" t="s">
        <v>496</v>
      </c>
      <c r="B3" s="822" t="s">
        <v>342</v>
      </c>
      <c r="C3" s="823"/>
      <c r="D3" s="823"/>
      <c r="E3" s="823"/>
      <c r="F3" s="823"/>
      <c r="G3" s="823"/>
      <c r="H3" s="823"/>
      <c r="I3" s="823"/>
      <c r="J3" s="823"/>
      <c r="K3" s="823"/>
      <c r="L3" s="823"/>
      <c r="M3" s="824"/>
      <c r="N3" s="825" t="s">
        <v>689</v>
      </c>
      <c r="O3" s="826"/>
      <c r="P3" s="826"/>
      <c r="Q3" s="827"/>
      <c r="R3" s="828" t="s">
        <v>690</v>
      </c>
      <c r="S3" s="829"/>
      <c r="T3" s="829"/>
      <c r="U3" s="830"/>
      <c r="V3" s="815" t="s">
        <v>640</v>
      </c>
    </row>
    <row r="4" spans="1:22" ht="12.75">
      <c r="A4" s="820"/>
      <c r="B4" s="725" t="s">
        <v>343</v>
      </c>
      <c r="C4" s="724"/>
      <c r="D4" s="725" t="s">
        <v>344</v>
      </c>
      <c r="E4" s="724"/>
      <c r="F4" s="719" t="s">
        <v>345</v>
      </c>
      <c r="G4" s="818"/>
      <c r="H4" s="725" t="s">
        <v>346</v>
      </c>
      <c r="I4" s="724"/>
      <c r="J4" s="725" t="s">
        <v>347</v>
      </c>
      <c r="K4" s="724"/>
      <c r="L4" s="725" t="s">
        <v>691</v>
      </c>
      <c r="M4" s="724"/>
      <c r="N4" s="725" t="s">
        <v>348</v>
      </c>
      <c r="O4" s="724"/>
      <c r="P4" s="725" t="s">
        <v>637</v>
      </c>
      <c r="Q4" s="724"/>
      <c r="R4" s="725" t="s">
        <v>344</v>
      </c>
      <c r="S4" s="724"/>
      <c r="T4" s="719" t="s">
        <v>349</v>
      </c>
      <c r="U4" s="818"/>
      <c r="V4" s="816"/>
    </row>
    <row r="5" spans="1:22" ht="12.75">
      <c r="A5" s="821"/>
      <c r="B5" s="524" t="s">
        <v>524</v>
      </c>
      <c r="C5" s="524" t="s">
        <v>525</v>
      </c>
      <c r="D5" s="524" t="s">
        <v>524</v>
      </c>
      <c r="E5" s="524" t="s">
        <v>525</v>
      </c>
      <c r="F5" s="524" t="s">
        <v>524</v>
      </c>
      <c r="G5" s="524" t="s">
        <v>525</v>
      </c>
      <c r="H5" s="524" t="s">
        <v>524</v>
      </c>
      <c r="I5" s="524" t="s">
        <v>525</v>
      </c>
      <c r="J5" s="524" t="s">
        <v>524</v>
      </c>
      <c r="K5" s="524" t="s">
        <v>525</v>
      </c>
      <c r="L5" s="524" t="s">
        <v>638</v>
      </c>
      <c r="M5" s="524" t="s">
        <v>526</v>
      </c>
      <c r="N5" s="524" t="s">
        <v>524</v>
      </c>
      <c r="O5" s="524" t="s">
        <v>525</v>
      </c>
      <c r="P5" s="524" t="s">
        <v>524</v>
      </c>
      <c r="Q5" s="524" t="s">
        <v>525</v>
      </c>
      <c r="R5" s="524" t="s">
        <v>524</v>
      </c>
      <c r="S5" s="524" t="s">
        <v>525</v>
      </c>
      <c r="T5" s="524" t="s">
        <v>524</v>
      </c>
      <c r="U5" s="524" t="s">
        <v>525</v>
      </c>
      <c r="V5" s="817"/>
    </row>
    <row r="6" spans="1:22" ht="12.75">
      <c r="A6" s="128"/>
      <c r="B6" s="291"/>
      <c r="C6" s="291"/>
      <c r="D6" s="291"/>
      <c r="E6" s="291"/>
      <c r="F6" s="291"/>
      <c r="G6" s="291"/>
      <c r="H6" s="291"/>
      <c r="I6" s="291"/>
      <c r="J6" s="124"/>
      <c r="K6" s="124"/>
      <c r="L6" s="124"/>
      <c r="M6" s="124"/>
      <c r="P6" s="124"/>
      <c r="Q6" s="124"/>
      <c r="R6" s="291"/>
      <c r="S6" s="291"/>
      <c r="T6" s="291"/>
      <c r="U6" s="291"/>
      <c r="V6" s="174"/>
    </row>
    <row r="7" spans="1:22" ht="12.75">
      <c r="A7" s="197" t="s">
        <v>692</v>
      </c>
      <c r="B7" s="294">
        <v>264915</v>
      </c>
      <c r="C7" s="294">
        <v>265070</v>
      </c>
      <c r="D7" s="294">
        <v>57876</v>
      </c>
      <c r="E7" s="294">
        <v>58133</v>
      </c>
      <c r="F7" s="294">
        <v>17348</v>
      </c>
      <c r="G7" s="294">
        <v>18141</v>
      </c>
      <c r="H7" s="294">
        <v>6946</v>
      </c>
      <c r="I7" s="294">
        <v>7346</v>
      </c>
      <c r="J7" s="294" t="s">
        <v>37</v>
      </c>
      <c r="K7" s="294" t="s">
        <v>37</v>
      </c>
      <c r="L7" s="294" t="s">
        <v>37</v>
      </c>
      <c r="M7" s="294" t="s">
        <v>37</v>
      </c>
      <c r="N7" s="294">
        <v>27690</v>
      </c>
      <c r="O7" s="294">
        <v>38482</v>
      </c>
      <c r="P7" s="294">
        <v>2283</v>
      </c>
      <c r="Q7" s="294">
        <v>2250</v>
      </c>
      <c r="R7" s="294">
        <v>18755</v>
      </c>
      <c r="S7" s="294">
        <v>18966</v>
      </c>
      <c r="T7" s="294">
        <v>7346</v>
      </c>
      <c r="U7" s="294">
        <v>6946</v>
      </c>
      <c r="V7" s="292" t="s">
        <v>693</v>
      </c>
    </row>
    <row r="8" spans="1:22" ht="12.75">
      <c r="A8" s="287">
        <v>25</v>
      </c>
      <c r="B8" s="294">
        <v>318181</v>
      </c>
      <c r="C8" s="294">
        <v>323486</v>
      </c>
      <c r="D8" s="294">
        <v>69989</v>
      </c>
      <c r="E8" s="294">
        <v>69820</v>
      </c>
      <c r="F8" s="294">
        <v>18455</v>
      </c>
      <c r="G8" s="294">
        <v>19365</v>
      </c>
      <c r="H8" s="294">
        <v>7365</v>
      </c>
      <c r="I8" s="294">
        <v>7717</v>
      </c>
      <c r="J8" s="294" t="s">
        <v>37</v>
      </c>
      <c r="K8" s="294" t="s">
        <v>37</v>
      </c>
      <c r="L8" s="294" t="s">
        <v>37</v>
      </c>
      <c r="M8" s="294" t="s">
        <v>37</v>
      </c>
      <c r="N8" s="294">
        <v>28787</v>
      </c>
      <c r="O8" s="294">
        <v>45597</v>
      </c>
      <c r="P8" s="294">
        <v>2419</v>
      </c>
      <c r="Q8" s="294">
        <v>2620</v>
      </c>
      <c r="R8" s="294">
        <v>18350</v>
      </c>
      <c r="S8" s="294">
        <v>18274</v>
      </c>
      <c r="T8" s="294">
        <v>7717</v>
      </c>
      <c r="U8" s="294">
        <v>7365</v>
      </c>
      <c r="V8" s="292">
        <v>25</v>
      </c>
    </row>
    <row r="9" spans="1:22" ht="12.75">
      <c r="A9" s="293">
        <v>26</v>
      </c>
      <c r="B9" s="294">
        <v>294590</v>
      </c>
      <c r="C9" s="294">
        <v>304712</v>
      </c>
      <c r="D9" s="294">
        <v>64045</v>
      </c>
      <c r="E9" s="294">
        <v>61779</v>
      </c>
      <c r="F9" s="294">
        <v>19716</v>
      </c>
      <c r="G9" s="294">
        <v>20130</v>
      </c>
      <c r="H9" s="294">
        <v>7570</v>
      </c>
      <c r="I9" s="294">
        <v>8023</v>
      </c>
      <c r="J9" s="294">
        <v>1801</v>
      </c>
      <c r="K9" s="294">
        <v>1865</v>
      </c>
      <c r="L9" s="294">
        <v>228</v>
      </c>
      <c r="M9" s="294">
        <v>220</v>
      </c>
      <c r="N9" s="294">
        <v>49901</v>
      </c>
      <c r="O9" s="294">
        <v>60298</v>
      </c>
      <c r="P9" s="294">
        <v>1723</v>
      </c>
      <c r="Q9" s="294">
        <v>1757</v>
      </c>
      <c r="R9" s="294">
        <v>17444</v>
      </c>
      <c r="S9" s="294">
        <v>18425</v>
      </c>
      <c r="T9" s="294">
        <v>8023</v>
      </c>
      <c r="U9" s="294">
        <v>7570</v>
      </c>
      <c r="V9" s="295">
        <v>26</v>
      </c>
    </row>
    <row r="10" spans="1:22" ht="12.75">
      <c r="A10" s="287">
        <v>27</v>
      </c>
      <c r="B10" s="130">
        <v>297848</v>
      </c>
      <c r="C10" s="130">
        <v>295870</v>
      </c>
      <c r="D10" s="130">
        <v>68601</v>
      </c>
      <c r="E10" s="130">
        <v>68978</v>
      </c>
      <c r="F10" s="130">
        <v>17009</v>
      </c>
      <c r="G10" s="130">
        <v>17379</v>
      </c>
      <c r="H10" s="130">
        <v>8119</v>
      </c>
      <c r="I10" s="130">
        <v>8271</v>
      </c>
      <c r="J10" s="296">
        <v>2549</v>
      </c>
      <c r="K10" s="296">
        <v>2563</v>
      </c>
      <c r="L10" s="296">
        <v>22021</v>
      </c>
      <c r="M10" s="296">
        <v>19903</v>
      </c>
      <c r="N10" s="130">
        <v>60873</v>
      </c>
      <c r="O10" s="130">
        <v>61599</v>
      </c>
      <c r="P10" s="130">
        <v>1603</v>
      </c>
      <c r="Q10" s="130">
        <v>1647</v>
      </c>
      <c r="R10" s="130">
        <v>18088</v>
      </c>
      <c r="S10" s="130">
        <v>18817</v>
      </c>
      <c r="T10" s="130">
        <v>8271</v>
      </c>
      <c r="U10" s="130">
        <v>8119</v>
      </c>
      <c r="V10" s="295">
        <v>27</v>
      </c>
    </row>
    <row r="11" spans="1:22" ht="12.75">
      <c r="A11" s="297">
        <v>28</v>
      </c>
      <c r="B11" s="9">
        <v>308280</v>
      </c>
      <c r="C11" s="9">
        <v>307905</v>
      </c>
      <c r="D11" s="9">
        <v>72573</v>
      </c>
      <c r="E11" s="9">
        <v>74867</v>
      </c>
      <c r="F11" s="9">
        <v>18514</v>
      </c>
      <c r="G11" s="9">
        <v>18780</v>
      </c>
      <c r="H11" s="9">
        <v>8224</v>
      </c>
      <c r="I11" s="9">
        <v>8144</v>
      </c>
      <c r="J11" s="298">
        <v>2521</v>
      </c>
      <c r="K11" s="298">
        <v>2500</v>
      </c>
      <c r="L11" s="298">
        <v>35421</v>
      </c>
      <c r="M11" s="298">
        <v>34160</v>
      </c>
      <c r="N11" s="9">
        <v>61167</v>
      </c>
      <c r="O11" s="9">
        <v>58315</v>
      </c>
      <c r="P11" s="9">
        <v>1096</v>
      </c>
      <c r="Q11" s="9">
        <v>1073</v>
      </c>
      <c r="R11" s="9">
        <v>18165</v>
      </c>
      <c r="S11" s="9">
        <v>18165</v>
      </c>
      <c r="T11" s="9">
        <v>8144</v>
      </c>
      <c r="U11" s="9">
        <v>8224</v>
      </c>
      <c r="V11" s="299">
        <v>28</v>
      </c>
    </row>
    <row r="12" spans="1:22" ht="12.75">
      <c r="A12" s="181"/>
      <c r="B12" s="130"/>
      <c r="C12" s="130"/>
      <c r="D12" s="130"/>
      <c r="E12" s="130"/>
      <c r="F12" s="130"/>
      <c r="G12" s="130"/>
      <c r="H12" s="130"/>
      <c r="I12" s="130"/>
      <c r="J12" s="130"/>
      <c r="K12" s="130"/>
      <c r="L12" s="130"/>
      <c r="M12" s="130"/>
      <c r="N12" s="130"/>
      <c r="O12" s="130"/>
      <c r="P12" s="130"/>
      <c r="Q12" s="130"/>
      <c r="R12" s="130"/>
      <c r="S12" s="130"/>
      <c r="T12" s="130"/>
      <c r="U12" s="130"/>
      <c r="V12" s="300"/>
    </row>
    <row r="13" spans="1:22" ht="12.75">
      <c r="A13" s="301" t="s">
        <v>694</v>
      </c>
      <c r="B13" s="120">
        <v>22173</v>
      </c>
      <c r="C13" s="120">
        <v>23403</v>
      </c>
      <c r="D13" s="120">
        <v>5576</v>
      </c>
      <c r="E13" s="120">
        <v>6030</v>
      </c>
      <c r="F13" s="120">
        <v>1393</v>
      </c>
      <c r="G13" s="120">
        <v>1358</v>
      </c>
      <c r="H13" s="120">
        <v>586</v>
      </c>
      <c r="I13" s="120">
        <v>505</v>
      </c>
      <c r="J13" s="302">
        <v>0</v>
      </c>
      <c r="K13" s="302">
        <v>0</v>
      </c>
      <c r="L13" s="302">
        <v>1776</v>
      </c>
      <c r="M13" s="302">
        <v>1558</v>
      </c>
      <c r="N13" s="176">
        <v>3757</v>
      </c>
      <c r="O13" s="120">
        <v>3873</v>
      </c>
      <c r="P13" s="302">
        <v>0</v>
      </c>
      <c r="Q13" s="302">
        <v>0</v>
      </c>
      <c r="R13" s="120">
        <v>1144</v>
      </c>
      <c r="S13" s="120">
        <v>1211</v>
      </c>
      <c r="T13" s="120">
        <v>505</v>
      </c>
      <c r="U13" s="120">
        <v>586</v>
      </c>
      <c r="V13" s="303" t="s">
        <v>695</v>
      </c>
    </row>
    <row r="14" spans="1:22" ht="12.75">
      <c r="A14" s="181">
        <v>5</v>
      </c>
      <c r="B14" s="120">
        <v>25138</v>
      </c>
      <c r="C14" s="120">
        <v>24150</v>
      </c>
      <c r="D14" s="120">
        <v>6458</v>
      </c>
      <c r="E14" s="120">
        <v>6393</v>
      </c>
      <c r="F14" s="120">
        <v>1620</v>
      </c>
      <c r="G14" s="120">
        <v>1572</v>
      </c>
      <c r="H14" s="120">
        <v>701</v>
      </c>
      <c r="I14" s="120">
        <v>608</v>
      </c>
      <c r="J14" s="302">
        <v>0</v>
      </c>
      <c r="K14" s="302">
        <v>0</v>
      </c>
      <c r="L14" s="302">
        <v>2046</v>
      </c>
      <c r="M14" s="302">
        <v>1716</v>
      </c>
      <c r="N14" s="120">
        <v>4966</v>
      </c>
      <c r="O14" s="120">
        <v>4440</v>
      </c>
      <c r="P14" s="302">
        <v>0</v>
      </c>
      <c r="Q14" s="302">
        <v>0</v>
      </c>
      <c r="R14" s="120">
        <v>1589</v>
      </c>
      <c r="S14" s="120">
        <v>1588</v>
      </c>
      <c r="T14" s="120">
        <v>608</v>
      </c>
      <c r="U14" s="120">
        <v>701</v>
      </c>
      <c r="V14" s="303">
        <v>5</v>
      </c>
    </row>
    <row r="15" spans="1:22" ht="12.75">
      <c r="A15" s="181">
        <v>6</v>
      </c>
      <c r="B15" s="120">
        <v>23341</v>
      </c>
      <c r="C15" s="120">
        <v>22629</v>
      </c>
      <c r="D15" s="120">
        <v>5983</v>
      </c>
      <c r="E15" s="120">
        <v>6020</v>
      </c>
      <c r="F15" s="120">
        <v>1453</v>
      </c>
      <c r="G15" s="120">
        <v>1459</v>
      </c>
      <c r="H15" s="120">
        <v>657</v>
      </c>
      <c r="I15" s="120">
        <v>626</v>
      </c>
      <c r="J15" s="302">
        <v>0</v>
      </c>
      <c r="K15" s="302">
        <v>0</v>
      </c>
      <c r="L15" s="302">
        <v>1888</v>
      </c>
      <c r="M15" s="302">
        <v>1678</v>
      </c>
      <c r="N15" s="120">
        <v>4620</v>
      </c>
      <c r="O15" s="120">
        <v>4430</v>
      </c>
      <c r="P15" s="302">
        <v>0</v>
      </c>
      <c r="Q15" s="302">
        <v>0</v>
      </c>
      <c r="R15" s="120">
        <v>1376</v>
      </c>
      <c r="S15" s="120">
        <v>1416</v>
      </c>
      <c r="T15" s="120">
        <v>626</v>
      </c>
      <c r="U15" s="120">
        <v>657</v>
      </c>
      <c r="V15" s="303">
        <v>6</v>
      </c>
    </row>
    <row r="16" spans="1:22" ht="12.75">
      <c r="A16" s="181">
        <v>7</v>
      </c>
      <c r="B16" s="120">
        <v>25108</v>
      </c>
      <c r="C16" s="120">
        <v>26327</v>
      </c>
      <c r="D16" s="120">
        <v>5921</v>
      </c>
      <c r="E16" s="120">
        <v>6278</v>
      </c>
      <c r="F16" s="120">
        <v>1511</v>
      </c>
      <c r="G16" s="120">
        <v>1579</v>
      </c>
      <c r="H16" s="120">
        <v>676</v>
      </c>
      <c r="I16" s="120">
        <v>612</v>
      </c>
      <c r="J16" s="302">
        <v>0</v>
      </c>
      <c r="K16" s="302">
        <v>0</v>
      </c>
      <c r="L16" s="302">
        <v>3397</v>
      </c>
      <c r="M16" s="302">
        <v>3477</v>
      </c>
      <c r="N16" s="120">
        <v>4932</v>
      </c>
      <c r="O16" s="120">
        <v>5073</v>
      </c>
      <c r="P16" s="302">
        <v>0</v>
      </c>
      <c r="Q16" s="302">
        <v>0</v>
      </c>
      <c r="R16" s="120">
        <v>1412</v>
      </c>
      <c r="S16" s="120">
        <v>1531</v>
      </c>
      <c r="T16" s="120">
        <v>612</v>
      </c>
      <c r="U16" s="120">
        <v>676</v>
      </c>
      <c r="V16" s="303">
        <v>7</v>
      </c>
    </row>
    <row r="17" spans="1:22" ht="12.75">
      <c r="A17" s="181">
        <v>8</v>
      </c>
      <c r="B17" s="120">
        <v>30798</v>
      </c>
      <c r="C17" s="120">
        <v>30250</v>
      </c>
      <c r="D17" s="120">
        <v>6608</v>
      </c>
      <c r="E17" s="120">
        <v>6369</v>
      </c>
      <c r="F17" s="120">
        <v>1647</v>
      </c>
      <c r="G17" s="120">
        <v>1612</v>
      </c>
      <c r="H17" s="120">
        <v>824</v>
      </c>
      <c r="I17" s="120">
        <v>765</v>
      </c>
      <c r="J17" s="302">
        <v>2521</v>
      </c>
      <c r="K17" s="302">
        <v>2500</v>
      </c>
      <c r="L17" s="302">
        <v>4160</v>
      </c>
      <c r="M17" s="302">
        <v>3939</v>
      </c>
      <c r="N17" s="120">
        <v>6667</v>
      </c>
      <c r="O17" s="120">
        <v>5882</v>
      </c>
      <c r="P17" s="294">
        <v>1096</v>
      </c>
      <c r="Q17" s="294">
        <v>1073</v>
      </c>
      <c r="R17" s="120">
        <v>3954</v>
      </c>
      <c r="S17" s="120">
        <v>3741</v>
      </c>
      <c r="T17" s="120">
        <v>765</v>
      </c>
      <c r="U17" s="120">
        <v>824</v>
      </c>
      <c r="V17" s="303">
        <v>8</v>
      </c>
    </row>
    <row r="18" spans="1:22" ht="12.75">
      <c r="A18" s="181">
        <v>9</v>
      </c>
      <c r="B18" s="120">
        <v>28370</v>
      </c>
      <c r="C18" s="120">
        <v>28143</v>
      </c>
      <c r="D18" s="120">
        <v>6087</v>
      </c>
      <c r="E18" s="120">
        <v>6227</v>
      </c>
      <c r="F18" s="120">
        <v>1482</v>
      </c>
      <c r="G18" s="120">
        <v>1516</v>
      </c>
      <c r="H18" s="120">
        <v>739</v>
      </c>
      <c r="I18" s="120">
        <v>766</v>
      </c>
      <c r="J18" s="302">
        <v>0</v>
      </c>
      <c r="K18" s="302">
        <v>0</v>
      </c>
      <c r="L18" s="302">
        <v>3389</v>
      </c>
      <c r="M18" s="302">
        <v>3270</v>
      </c>
      <c r="N18" s="120">
        <v>5491</v>
      </c>
      <c r="O18" s="120">
        <v>5216</v>
      </c>
      <c r="P18" s="302">
        <v>0</v>
      </c>
      <c r="Q18" s="302">
        <v>0</v>
      </c>
      <c r="R18" s="120">
        <v>1643</v>
      </c>
      <c r="S18" s="120">
        <v>1520</v>
      </c>
      <c r="T18" s="120">
        <v>766</v>
      </c>
      <c r="U18" s="120">
        <v>739</v>
      </c>
      <c r="V18" s="303">
        <v>9</v>
      </c>
    </row>
    <row r="19" spans="1:22" ht="12.75">
      <c r="A19" s="181">
        <v>10</v>
      </c>
      <c r="B19" s="120">
        <v>30900</v>
      </c>
      <c r="C19" s="120">
        <v>30982</v>
      </c>
      <c r="D19" s="120">
        <v>6882</v>
      </c>
      <c r="E19" s="120">
        <v>7171</v>
      </c>
      <c r="F19" s="120">
        <v>1740</v>
      </c>
      <c r="G19" s="120">
        <v>1784</v>
      </c>
      <c r="H19" s="120">
        <v>670</v>
      </c>
      <c r="I19" s="120">
        <v>679</v>
      </c>
      <c r="J19" s="302">
        <v>0</v>
      </c>
      <c r="K19" s="302">
        <v>0</v>
      </c>
      <c r="L19" s="302">
        <v>3796</v>
      </c>
      <c r="M19" s="302">
        <v>3733</v>
      </c>
      <c r="N19" s="120">
        <v>5696</v>
      </c>
      <c r="O19" s="120">
        <v>5392</v>
      </c>
      <c r="P19" s="302">
        <v>0</v>
      </c>
      <c r="Q19" s="302">
        <v>0</v>
      </c>
      <c r="R19" s="120">
        <v>1275</v>
      </c>
      <c r="S19" s="120">
        <v>1403</v>
      </c>
      <c r="T19" s="120">
        <v>679</v>
      </c>
      <c r="U19" s="120">
        <v>670</v>
      </c>
      <c r="V19" s="303">
        <v>10</v>
      </c>
    </row>
    <row r="20" spans="1:22" ht="12.75">
      <c r="A20" s="181">
        <v>11</v>
      </c>
      <c r="B20" s="120">
        <v>30857</v>
      </c>
      <c r="C20" s="120">
        <v>30774</v>
      </c>
      <c r="D20" s="120">
        <v>6810</v>
      </c>
      <c r="E20" s="120">
        <v>7300</v>
      </c>
      <c r="F20" s="120">
        <v>1696</v>
      </c>
      <c r="G20" s="120">
        <v>1756</v>
      </c>
      <c r="H20" s="120">
        <v>690</v>
      </c>
      <c r="I20" s="120">
        <v>723</v>
      </c>
      <c r="J20" s="302">
        <v>0</v>
      </c>
      <c r="K20" s="302">
        <v>0</v>
      </c>
      <c r="L20" s="302">
        <v>3791</v>
      </c>
      <c r="M20" s="302">
        <v>3596</v>
      </c>
      <c r="N20" s="120">
        <v>6383</v>
      </c>
      <c r="O20" s="120">
        <v>5663</v>
      </c>
      <c r="P20" s="302">
        <v>0</v>
      </c>
      <c r="Q20" s="302">
        <v>0</v>
      </c>
      <c r="R20" s="120">
        <v>1075</v>
      </c>
      <c r="S20" s="120">
        <v>1129</v>
      </c>
      <c r="T20" s="120">
        <v>723</v>
      </c>
      <c r="U20" s="120">
        <v>690</v>
      </c>
      <c r="V20" s="303" t="s">
        <v>696</v>
      </c>
    </row>
    <row r="21" spans="1:22" ht="12.75">
      <c r="A21" s="181">
        <v>12</v>
      </c>
      <c r="B21" s="120">
        <v>22557</v>
      </c>
      <c r="C21" s="120">
        <v>24165</v>
      </c>
      <c r="D21" s="120">
        <v>5539</v>
      </c>
      <c r="E21" s="120">
        <v>6109</v>
      </c>
      <c r="F21" s="120">
        <v>1512</v>
      </c>
      <c r="G21" s="130">
        <v>1561</v>
      </c>
      <c r="H21" s="120">
        <v>703</v>
      </c>
      <c r="I21" s="120">
        <v>698</v>
      </c>
      <c r="J21" s="302">
        <v>0</v>
      </c>
      <c r="K21" s="302">
        <v>0</v>
      </c>
      <c r="L21" s="302">
        <v>2660</v>
      </c>
      <c r="M21" s="302">
        <v>2957</v>
      </c>
      <c r="N21" s="120">
        <v>4258</v>
      </c>
      <c r="O21" s="120">
        <v>5167</v>
      </c>
      <c r="P21" s="302">
        <v>0</v>
      </c>
      <c r="Q21" s="302">
        <v>0</v>
      </c>
      <c r="R21" s="120">
        <v>1363</v>
      </c>
      <c r="S21" s="120">
        <v>1432</v>
      </c>
      <c r="T21" s="120">
        <v>698</v>
      </c>
      <c r="U21" s="120">
        <v>703</v>
      </c>
      <c r="V21" s="303">
        <v>12</v>
      </c>
    </row>
    <row r="22" spans="1:22" ht="12.75">
      <c r="A22" s="304" t="s">
        <v>697</v>
      </c>
      <c r="B22" s="120">
        <v>22105</v>
      </c>
      <c r="C22" s="120">
        <v>19090</v>
      </c>
      <c r="D22" s="120">
        <v>5154</v>
      </c>
      <c r="E22" s="120">
        <v>4860</v>
      </c>
      <c r="F22" s="120">
        <v>1373</v>
      </c>
      <c r="G22" s="120">
        <v>1416</v>
      </c>
      <c r="H22" s="120">
        <v>764</v>
      </c>
      <c r="I22" s="120">
        <v>818</v>
      </c>
      <c r="J22" s="302">
        <v>0</v>
      </c>
      <c r="K22" s="302">
        <v>0</v>
      </c>
      <c r="L22" s="302">
        <v>2357</v>
      </c>
      <c r="M22" s="302">
        <v>2160</v>
      </c>
      <c r="N22" s="120">
        <v>4677</v>
      </c>
      <c r="O22" s="120">
        <v>3615</v>
      </c>
      <c r="P22" s="302">
        <v>0</v>
      </c>
      <c r="Q22" s="302">
        <v>0</v>
      </c>
      <c r="R22" s="120">
        <v>1144</v>
      </c>
      <c r="S22" s="120">
        <v>953</v>
      </c>
      <c r="T22" s="120">
        <v>818</v>
      </c>
      <c r="U22" s="120">
        <v>764</v>
      </c>
      <c r="V22" s="303" t="s">
        <v>698</v>
      </c>
    </row>
    <row r="23" spans="1:22" ht="12.75">
      <c r="A23" s="181">
        <v>2</v>
      </c>
      <c r="B23" s="120">
        <v>19972</v>
      </c>
      <c r="C23" s="120">
        <v>20112</v>
      </c>
      <c r="D23" s="120">
        <v>5095</v>
      </c>
      <c r="E23" s="120">
        <v>5302</v>
      </c>
      <c r="F23" s="120">
        <v>1395</v>
      </c>
      <c r="G23" s="120">
        <v>1398</v>
      </c>
      <c r="H23" s="120">
        <v>554</v>
      </c>
      <c r="I23" s="120">
        <v>677</v>
      </c>
      <c r="J23" s="302">
        <v>0</v>
      </c>
      <c r="K23" s="302">
        <v>0</v>
      </c>
      <c r="L23" s="302">
        <v>2477</v>
      </c>
      <c r="M23" s="302">
        <v>2379</v>
      </c>
      <c r="N23" s="120">
        <v>3652</v>
      </c>
      <c r="O23" s="120">
        <v>3579</v>
      </c>
      <c r="P23" s="302">
        <v>0</v>
      </c>
      <c r="Q23" s="302">
        <v>0</v>
      </c>
      <c r="R23" s="120">
        <v>776</v>
      </c>
      <c r="S23" s="120">
        <v>837</v>
      </c>
      <c r="T23" s="120">
        <v>677</v>
      </c>
      <c r="U23" s="120">
        <v>554</v>
      </c>
      <c r="V23" s="303">
        <v>2</v>
      </c>
    </row>
    <row r="24" spans="1:22" ht="12.75">
      <c r="A24" s="181">
        <v>3</v>
      </c>
      <c r="B24" s="120">
        <v>26961</v>
      </c>
      <c r="C24" s="120">
        <v>27880</v>
      </c>
      <c r="D24" s="120">
        <v>6460</v>
      </c>
      <c r="E24" s="120">
        <v>6808</v>
      </c>
      <c r="F24" s="120">
        <v>1692</v>
      </c>
      <c r="G24" s="120">
        <v>1769</v>
      </c>
      <c r="H24" s="120">
        <v>660</v>
      </c>
      <c r="I24" s="120">
        <v>667</v>
      </c>
      <c r="J24" s="302">
        <v>0</v>
      </c>
      <c r="K24" s="302">
        <v>0</v>
      </c>
      <c r="L24" s="302">
        <v>3684</v>
      </c>
      <c r="M24" s="302">
        <v>3697</v>
      </c>
      <c r="N24" s="120">
        <v>6068</v>
      </c>
      <c r="O24" s="120">
        <v>5985</v>
      </c>
      <c r="P24" s="302">
        <v>0</v>
      </c>
      <c r="Q24" s="302">
        <v>0</v>
      </c>
      <c r="R24" s="120">
        <v>1414</v>
      </c>
      <c r="S24" s="120">
        <v>1404</v>
      </c>
      <c r="T24" s="120">
        <v>667</v>
      </c>
      <c r="U24" s="120">
        <v>660</v>
      </c>
      <c r="V24" s="303" t="s">
        <v>699</v>
      </c>
    </row>
    <row r="25" spans="1:22" ht="9" customHeight="1">
      <c r="A25" s="305"/>
      <c r="B25" s="306"/>
      <c r="C25" s="306"/>
      <c r="D25" s="306"/>
      <c r="E25" s="306"/>
      <c r="F25" s="306"/>
      <c r="G25" s="306"/>
      <c r="H25" s="307"/>
      <c r="I25" s="307"/>
      <c r="J25" s="307"/>
      <c r="K25" s="308"/>
      <c r="L25" s="308"/>
      <c r="M25" s="308"/>
      <c r="N25" s="306"/>
      <c r="O25" s="306"/>
      <c r="P25" s="306"/>
      <c r="Q25" s="306"/>
      <c r="R25" s="306"/>
      <c r="S25" s="306"/>
      <c r="T25" s="306"/>
      <c r="U25" s="306"/>
      <c r="V25" s="309"/>
    </row>
    <row r="26" spans="1:5" ht="12.75">
      <c r="A26" s="126" t="s">
        <v>700</v>
      </c>
      <c r="E26" s="310"/>
    </row>
    <row r="27" ht="12.75">
      <c r="A27" s="126" t="s">
        <v>701</v>
      </c>
    </row>
    <row r="28" ht="12.75">
      <c r="A28" s="126" t="s">
        <v>702</v>
      </c>
    </row>
    <row r="29" ht="12.75">
      <c r="A29" s="126" t="s">
        <v>703</v>
      </c>
    </row>
  </sheetData>
  <sheetProtection/>
  <mergeCells count="15">
    <mergeCell ref="D4:E4"/>
    <mergeCell ref="F4:G4"/>
    <mergeCell ref="H4:I4"/>
    <mergeCell ref="J4:K4"/>
    <mergeCell ref="L4:M4"/>
    <mergeCell ref="N4:O4"/>
    <mergeCell ref="P4:Q4"/>
    <mergeCell ref="R4:S4"/>
    <mergeCell ref="V3:V5"/>
    <mergeCell ref="T4:U4"/>
    <mergeCell ref="A3:A5"/>
    <mergeCell ref="B3:M3"/>
    <mergeCell ref="N3:Q3"/>
    <mergeCell ref="R3:U3"/>
    <mergeCell ref="B4:C4"/>
  </mergeCells>
  <printOptions horizontalCentered="1" verticalCentered="1"/>
  <pageMargins left="0.3937007874015748" right="0.3937007874015748" top="0.984251968503937" bottom="0.984251968503937" header="0.5118110236220472" footer="0.5118110236220472"/>
  <pageSetup fitToHeight="1" fitToWidth="1" horizontalDpi="600" verticalDpi="600" orientation="landscape" paperSize="9" scale="75" r:id="rId1"/>
</worksheet>
</file>

<file path=xl/worksheets/sheet19.xml><?xml version="1.0" encoding="utf-8"?>
<worksheet xmlns="http://schemas.openxmlformats.org/spreadsheetml/2006/main" xmlns:r="http://schemas.openxmlformats.org/officeDocument/2006/relationships">
  <dimension ref="A1:L14"/>
  <sheetViews>
    <sheetView zoomScalePageLayoutView="0" workbookViewId="0" topLeftCell="A1">
      <selection activeCell="A1" sqref="A1:IV16384"/>
    </sheetView>
  </sheetViews>
  <sheetFormatPr defaultColWidth="9.140625" defaultRowHeight="15"/>
  <cols>
    <col min="1" max="1" width="4.421875" style="336" customWidth="1"/>
    <col min="2" max="2" width="3.57421875" style="216" customWidth="1"/>
    <col min="3" max="4" width="11.57421875" style="216" customWidth="1"/>
    <col min="5" max="5" width="9.57421875" style="216" customWidth="1"/>
    <col min="6" max="6" width="7.57421875" style="216" customWidth="1"/>
    <col min="7" max="11" width="9.57421875" style="216" customWidth="1"/>
    <col min="12" max="12" width="5.8515625" style="216" bestFit="1" customWidth="1"/>
    <col min="13" max="16384" width="8.7109375" style="216" customWidth="1"/>
  </cols>
  <sheetData>
    <row r="1" spans="1:11" ht="13.5" customHeight="1">
      <c r="A1" s="11" t="s">
        <v>641</v>
      </c>
      <c r="B1" s="10"/>
      <c r="C1" s="10"/>
      <c r="D1" s="10"/>
      <c r="E1" s="10"/>
      <c r="F1" s="10"/>
      <c r="G1" s="10"/>
      <c r="H1" s="10"/>
      <c r="I1" s="10"/>
      <c r="J1" s="10"/>
      <c r="K1" s="10"/>
    </row>
    <row r="2" spans="1:11" ht="13.5" customHeight="1" thickBot="1">
      <c r="A2" s="474"/>
      <c r="B2" s="10"/>
      <c r="C2" s="10"/>
      <c r="D2" s="10"/>
      <c r="E2" s="10"/>
      <c r="F2" s="10"/>
      <c r="G2" s="10"/>
      <c r="H2" s="10"/>
      <c r="I2" s="10"/>
      <c r="J2" s="10"/>
      <c r="K2" s="10"/>
    </row>
    <row r="3" spans="1:12" ht="13.5" customHeight="1" thickTop="1">
      <c r="A3" s="831" t="s">
        <v>449</v>
      </c>
      <c r="B3" s="831"/>
      <c r="C3" s="834" t="s">
        <v>642</v>
      </c>
      <c r="D3" s="835" t="s">
        <v>350</v>
      </c>
      <c r="E3" s="652" t="s">
        <v>527</v>
      </c>
      <c r="F3" s="641" t="s">
        <v>643</v>
      </c>
      <c r="G3" s="643"/>
      <c r="H3" s="658" t="s">
        <v>528</v>
      </c>
      <c r="I3" s="834" t="s">
        <v>351</v>
      </c>
      <c r="J3" s="729" t="s">
        <v>644</v>
      </c>
      <c r="K3" s="643"/>
      <c r="L3" s="644" t="s">
        <v>449</v>
      </c>
    </row>
    <row r="4" spans="1:12" ht="13.5" customHeight="1">
      <c r="A4" s="832"/>
      <c r="B4" s="832"/>
      <c r="C4" s="763"/>
      <c r="D4" s="836"/>
      <c r="E4" s="772"/>
      <c r="F4" s="640" t="s">
        <v>645</v>
      </c>
      <c r="G4" s="640" t="s">
        <v>286</v>
      </c>
      <c r="H4" s="768"/>
      <c r="I4" s="763"/>
      <c r="J4" s="762" t="s">
        <v>529</v>
      </c>
      <c r="K4" s="839" t="s">
        <v>530</v>
      </c>
      <c r="L4" s="838"/>
    </row>
    <row r="5" spans="1:12" ht="13.5" customHeight="1">
      <c r="A5" s="833"/>
      <c r="B5" s="833"/>
      <c r="C5" s="764"/>
      <c r="D5" s="837"/>
      <c r="E5" s="773"/>
      <c r="F5" s="640"/>
      <c r="G5" s="640"/>
      <c r="H5" s="769"/>
      <c r="I5" s="764"/>
      <c r="J5" s="811"/>
      <c r="K5" s="840"/>
      <c r="L5" s="726"/>
    </row>
    <row r="6" spans="1:12" ht="13.5" customHeight="1">
      <c r="A6" s="475"/>
      <c r="B6" s="41"/>
      <c r="C6" s="13"/>
      <c r="D6" s="13"/>
      <c r="E6" s="476" t="s">
        <v>352</v>
      </c>
      <c r="F6" s="477"/>
      <c r="G6" s="476" t="s">
        <v>353</v>
      </c>
      <c r="H6" s="477"/>
      <c r="I6" s="476" t="s">
        <v>354</v>
      </c>
      <c r="J6" s="476" t="s">
        <v>354</v>
      </c>
      <c r="K6" s="476" t="s">
        <v>355</v>
      </c>
      <c r="L6" s="415"/>
    </row>
    <row r="7" spans="1:12" ht="13.5" customHeight="1">
      <c r="A7" s="337" t="s">
        <v>49</v>
      </c>
      <c r="B7" s="478">
        <v>24</v>
      </c>
      <c r="C7" s="425">
        <v>8</v>
      </c>
      <c r="D7" s="425">
        <v>13</v>
      </c>
      <c r="E7" s="425">
        <v>392</v>
      </c>
      <c r="F7" s="425">
        <v>22</v>
      </c>
      <c r="G7" s="425">
        <v>7798</v>
      </c>
      <c r="H7" s="425">
        <v>21256</v>
      </c>
      <c r="I7" s="425">
        <v>3726</v>
      </c>
      <c r="J7" s="425">
        <v>619739</v>
      </c>
      <c r="K7" s="425">
        <v>65060</v>
      </c>
      <c r="L7" s="42" t="s">
        <v>561</v>
      </c>
    </row>
    <row r="8" spans="1:12" s="627" customFormat="1" ht="13.5" customHeight="1">
      <c r="A8" s="479"/>
      <c r="B8" s="352">
        <v>25</v>
      </c>
      <c r="C8" s="425">
        <v>8</v>
      </c>
      <c r="D8" s="425">
        <v>10</v>
      </c>
      <c r="E8" s="425">
        <v>295</v>
      </c>
      <c r="F8" s="425">
        <v>20</v>
      </c>
      <c r="G8" s="425">
        <v>7779</v>
      </c>
      <c r="H8" s="425">
        <v>20085</v>
      </c>
      <c r="I8" s="425">
        <v>3688</v>
      </c>
      <c r="J8" s="425">
        <v>630488</v>
      </c>
      <c r="K8" s="425">
        <v>67492</v>
      </c>
      <c r="L8" s="480">
        <v>25</v>
      </c>
    </row>
    <row r="9" spans="1:12" s="627" customFormat="1" ht="13.5" customHeight="1">
      <c r="A9" s="479"/>
      <c r="B9" s="478">
        <v>26</v>
      </c>
      <c r="C9" s="425">
        <v>8</v>
      </c>
      <c r="D9" s="425">
        <v>8</v>
      </c>
      <c r="E9" s="425">
        <v>283</v>
      </c>
      <c r="F9" s="425">
        <v>19</v>
      </c>
      <c r="G9" s="425">
        <v>7628</v>
      </c>
      <c r="H9" s="425">
        <v>20014</v>
      </c>
      <c r="I9" s="425">
        <v>3557</v>
      </c>
      <c r="J9" s="425">
        <v>644485</v>
      </c>
      <c r="K9" s="425">
        <v>68160</v>
      </c>
      <c r="L9" s="480">
        <v>26</v>
      </c>
    </row>
    <row r="10" spans="1:12" s="627" customFormat="1" ht="13.5" customHeight="1">
      <c r="A10" s="479"/>
      <c r="B10" s="352">
        <v>27</v>
      </c>
      <c r="C10" s="43">
        <v>8</v>
      </c>
      <c r="D10" s="43">
        <v>8</v>
      </c>
      <c r="E10" s="43">
        <v>275</v>
      </c>
      <c r="F10" s="43">
        <v>19</v>
      </c>
      <c r="G10" s="43">
        <v>7628</v>
      </c>
      <c r="H10" s="43">
        <v>20407</v>
      </c>
      <c r="I10" s="43">
        <v>3557</v>
      </c>
      <c r="J10" s="43">
        <v>642439</v>
      </c>
      <c r="K10" s="43">
        <v>67268</v>
      </c>
      <c r="L10" s="480">
        <v>27</v>
      </c>
    </row>
    <row r="11" spans="1:12" s="4" customFormat="1" ht="13.5" customHeight="1">
      <c r="A11" s="515"/>
      <c r="B11" s="516">
        <v>28</v>
      </c>
      <c r="C11" s="4">
        <v>8</v>
      </c>
      <c r="D11" s="4">
        <v>8</v>
      </c>
      <c r="E11" s="4">
        <v>283</v>
      </c>
      <c r="F11" s="4">
        <v>19</v>
      </c>
      <c r="G11" s="4">
        <v>7628</v>
      </c>
      <c r="H11" s="4">
        <v>20132</v>
      </c>
      <c r="I11" s="4">
        <v>3557</v>
      </c>
      <c r="J11" s="4">
        <v>625081</v>
      </c>
      <c r="K11" s="4">
        <v>67280</v>
      </c>
      <c r="L11" s="517">
        <v>28</v>
      </c>
    </row>
    <row r="12" spans="1:12" ht="13.5" customHeight="1">
      <c r="A12" s="344"/>
      <c r="B12" s="45"/>
      <c r="C12" s="333"/>
      <c r="D12" s="15"/>
      <c r="E12" s="15"/>
      <c r="F12" s="15"/>
      <c r="G12" s="481"/>
      <c r="H12" s="35"/>
      <c r="I12" s="35"/>
      <c r="J12" s="15"/>
      <c r="K12" s="45"/>
      <c r="L12" s="15"/>
    </row>
    <row r="13" spans="1:11" ht="13.5" customHeight="1">
      <c r="A13" s="337" t="s">
        <v>465</v>
      </c>
      <c r="B13" s="628" t="s">
        <v>531</v>
      </c>
      <c r="C13" s="628"/>
      <c r="D13" s="628"/>
      <c r="E13" s="628"/>
      <c r="F13" s="628"/>
      <c r="G13" s="13"/>
      <c r="H13" s="13"/>
      <c r="I13" s="13"/>
      <c r="J13" s="13"/>
      <c r="K13" s="13"/>
    </row>
    <row r="14" spans="1:11" s="17" customFormat="1" ht="13.5" customHeight="1">
      <c r="A14" s="137" t="s">
        <v>356</v>
      </c>
      <c r="B14" s="131"/>
      <c r="C14" s="131"/>
      <c r="D14" s="131"/>
      <c r="E14" s="48"/>
      <c r="F14" s="48"/>
      <c r="G14" s="48"/>
      <c r="H14" s="48"/>
      <c r="I14" s="48"/>
      <c r="J14" s="48"/>
      <c r="K14" s="48"/>
    </row>
    <row r="15" ht="13.5" customHeight="1"/>
    <row r="16" ht="13.5" customHeight="1"/>
  </sheetData>
  <sheetProtection/>
  <mergeCells count="13">
    <mergeCell ref="I3:I5"/>
    <mergeCell ref="J3:K3"/>
    <mergeCell ref="L3:L5"/>
    <mergeCell ref="F4:F5"/>
    <mergeCell ref="G4:G5"/>
    <mergeCell ref="J4:J5"/>
    <mergeCell ref="K4:K5"/>
    <mergeCell ref="A3:B5"/>
    <mergeCell ref="C3:C5"/>
    <mergeCell ref="D3:D5"/>
    <mergeCell ref="E3:E5"/>
    <mergeCell ref="F3:G3"/>
    <mergeCell ref="H3:H5"/>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142" r:id="rId1"/>
</worksheet>
</file>

<file path=xl/worksheets/sheet2.xml><?xml version="1.0" encoding="utf-8"?>
<worksheet xmlns="http://schemas.openxmlformats.org/spreadsheetml/2006/main" xmlns:r="http://schemas.openxmlformats.org/officeDocument/2006/relationships">
  <dimension ref="A1:K21"/>
  <sheetViews>
    <sheetView zoomScalePageLayoutView="0" workbookViewId="0" topLeftCell="A1">
      <selection activeCell="A1" sqref="A1:IV16384"/>
    </sheetView>
  </sheetViews>
  <sheetFormatPr defaultColWidth="9.140625" defaultRowHeight="15"/>
  <cols>
    <col min="1" max="1" width="2.57421875" style="216" customWidth="1"/>
    <col min="2" max="2" width="12.57421875" style="216" customWidth="1"/>
    <col min="3" max="3" width="0.85546875" style="216" customWidth="1"/>
    <col min="4" max="4" width="10.57421875" style="216" customWidth="1"/>
    <col min="5" max="5" width="2.57421875" style="216" customWidth="1"/>
    <col min="6" max="6" width="10.57421875" style="216" customWidth="1"/>
    <col min="7" max="7" width="0.85546875" style="216" customWidth="1"/>
    <col min="8" max="8" width="8.57421875" style="216" customWidth="1"/>
    <col min="9" max="9" width="10.00390625" style="216" customWidth="1"/>
    <col min="10" max="10" width="10.421875" style="216" customWidth="1"/>
    <col min="11" max="11" width="8.57421875" style="216" customWidth="1"/>
    <col min="12" max="16384" width="8.7109375" style="216" customWidth="1"/>
  </cols>
  <sheetData>
    <row r="1" spans="1:11" ht="13.5" customHeight="1">
      <c r="A1" s="11" t="s">
        <v>443</v>
      </c>
      <c r="B1" s="10"/>
      <c r="C1" s="10"/>
      <c r="D1" s="10"/>
      <c r="E1" s="10"/>
      <c r="F1" s="10"/>
      <c r="G1" s="10"/>
      <c r="H1" s="10"/>
      <c r="I1" s="10"/>
      <c r="J1" s="10"/>
      <c r="K1" s="10"/>
    </row>
    <row r="2" spans="1:11" ht="13.5" customHeight="1" thickBot="1">
      <c r="A2" s="10"/>
      <c r="B2" s="10"/>
      <c r="C2" s="10"/>
      <c r="D2" s="10"/>
      <c r="E2" s="10"/>
      <c r="F2" s="10"/>
      <c r="G2" s="10"/>
      <c r="H2" s="10"/>
      <c r="I2" s="10"/>
      <c r="J2" s="10"/>
      <c r="K2" s="323" t="s">
        <v>649</v>
      </c>
    </row>
    <row r="3" spans="1:11" ht="13.5" customHeight="1" thickTop="1">
      <c r="A3" s="636" t="s">
        <v>21</v>
      </c>
      <c r="B3" s="636"/>
      <c r="C3" s="639" t="s">
        <v>22</v>
      </c>
      <c r="D3" s="639"/>
      <c r="E3" s="639"/>
      <c r="F3" s="639"/>
      <c r="G3" s="639"/>
      <c r="H3" s="641" t="s">
        <v>534</v>
      </c>
      <c r="I3" s="642"/>
      <c r="J3" s="643"/>
      <c r="K3" s="644" t="s">
        <v>535</v>
      </c>
    </row>
    <row r="4" spans="1:11" ht="7.5" customHeight="1">
      <c r="A4" s="637"/>
      <c r="B4" s="637"/>
      <c r="C4" s="640"/>
      <c r="D4" s="640"/>
      <c r="E4" s="640"/>
      <c r="F4" s="640"/>
      <c r="G4" s="640"/>
      <c r="H4" s="647" t="s">
        <v>444</v>
      </c>
      <c r="I4" s="324"/>
      <c r="J4" s="325"/>
      <c r="K4" s="645"/>
    </row>
    <row r="5" spans="1:11" ht="13.5" customHeight="1">
      <c r="A5" s="637"/>
      <c r="B5" s="637"/>
      <c r="C5" s="640"/>
      <c r="D5" s="640"/>
      <c r="E5" s="640"/>
      <c r="F5" s="640"/>
      <c r="G5" s="640"/>
      <c r="H5" s="640"/>
      <c r="I5" s="648" t="s">
        <v>536</v>
      </c>
      <c r="J5" s="648" t="s">
        <v>445</v>
      </c>
      <c r="K5" s="645"/>
    </row>
    <row r="6" spans="1:11" ht="13.5" customHeight="1">
      <c r="A6" s="638"/>
      <c r="B6" s="638"/>
      <c r="C6" s="640"/>
      <c r="D6" s="640"/>
      <c r="E6" s="640"/>
      <c r="F6" s="640"/>
      <c r="G6" s="640"/>
      <c r="H6" s="640"/>
      <c r="I6" s="649"/>
      <c r="J6" s="649"/>
      <c r="K6" s="646"/>
    </row>
    <row r="7" spans="1:11" ht="13.5" customHeight="1">
      <c r="A7" s="81"/>
      <c r="B7" s="41"/>
      <c r="C7" s="13"/>
      <c r="D7" s="13"/>
      <c r="E7" s="13"/>
      <c r="F7" s="13"/>
      <c r="G7" s="13"/>
      <c r="H7" s="326" t="s">
        <v>23</v>
      </c>
      <c r="I7" s="327" t="s">
        <v>23</v>
      </c>
      <c r="J7" s="327" t="s">
        <v>23</v>
      </c>
      <c r="K7" s="81"/>
    </row>
    <row r="8" spans="1:11" s="7" customFormat="1" ht="13.5" customHeight="1">
      <c r="A8" s="328">
        <v>1</v>
      </c>
      <c r="B8" s="329" t="s">
        <v>24</v>
      </c>
      <c r="C8" s="330"/>
      <c r="D8" s="330"/>
      <c r="E8" s="14"/>
      <c r="F8" s="14"/>
      <c r="G8" s="14"/>
      <c r="H8" s="529">
        <f>H10+H15</f>
        <v>423.99999999999994</v>
      </c>
      <c r="I8" s="530">
        <f>I10+I15</f>
        <v>423.99999999999994</v>
      </c>
      <c r="J8" s="531" t="s">
        <v>37</v>
      </c>
      <c r="K8" s="532">
        <f>K10+K15</f>
        <v>119</v>
      </c>
    </row>
    <row r="9" spans="1:11" s="7" customFormat="1" ht="13.5" customHeight="1">
      <c r="A9" s="14"/>
      <c r="B9" s="331"/>
      <c r="C9" s="14"/>
      <c r="D9" s="14"/>
      <c r="E9" s="14"/>
      <c r="F9" s="14"/>
      <c r="G9" s="14"/>
      <c r="H9" s="634" t="s">
        <v>25</v>
      </c>
      <c r="I9" s="635"/>
      <c r="J9" s="635"/>
      <c r="K9" s="635"/>
    </row>
    <row r="10" spans="1:11" s="18" customFormat="1" ht="13.5" customHeight="1">
      <c r="A10" s="533">
        <v>2</v>
      </c>
      <c r="B10" s="534" t="s">
        <v>537</v>
      </c>
      <c r="C10" s="535"/>
      <c r="D10" s="535"/>
      <c r="E10" s="536"/>
      <c r="F10" s="536"/>
      <c r="G10" s="536"/>
      <c r="H10" s="529">
        <f>SUM(H11:H14)</f>
        <v>381.79999999999995</v>
      </c>
      <c r="I10" s="530">
        <f>SUM(I11:I14)</f>
        <v>381.79999999999995</v>
      </c>
      <c r="J10" s="6" t="s">
        <v>37</v>
      </c>
      <c r="K10" s="532">
        <f>SUM(K11:K14)</f>
        <v>93</v>
      </c>
    </row>
    <row r="11" spans="1:11" s="116" customFormat="1" ht="14.25" customHeight="1">
      <c r="A11" s="16"/>
      <c r="B11" s="537" t="s">
        <v>538</v>
      </c>
      <c r="C11" s="538"/>
      <c r="D11" s="539" t="s">
        <v>26</v>
      </c>
      <c r="E11" s="540" t="s">
        <v>446</v>
      </c>
      <c r="F11" s="539" t="s">
        <v>27</v>
      </c>
      <c r="G11" s="538"/>
      <c r="H11" s="118">
        <v>196.2</v>
      </c>
      <c r="I11" s="119">
        <v>196.2</v>
      </c>
      <c r="J11" s="135" t="s">
        <v>37</v>
      </c>
      <c r="K11" s="120">
        <v>46</v>
      </c>
    </row>
    <row r="12" spans="1:11" s="116" customFormat="1" ht="13.5" customHeight="1">
      <c r="A12" s="16"/>
      <c r="B12" s="537" t="s">
        <v>28</v>
      </c>
      <c r="C12" s="538"/>
      <c r="D12" s="539" t="s">
        <v>539</v>
      </c>
      <c r="E12" s="540" t="s">
        <v>446</v>
      </c>
      <c r="F12" s="539" t="s">
        <v>29</v>
      </c>
      <c r="G12" s="538"/>
      <c r="H12" s="121">
        <v>69.7</v>
      </c>
      <c r="I12" s="122">
        <v>69.7</v>
      </c>
      <c r="J12" s="135" t="s">
        <v>37</v>
      </c>
      <c r="K12" s="20">
        <v>15</v>
      </c>
    </row>
    <row r="13" spans="1:11" s="116" customFormat="1" ht="13.5" customHeight="1">
      <c r="A13" s="16"/>
      <c r="B13" s="537" t="s">
        <v>30</v>
      </c>
      <c r="C13" s="538"/>
      <c r="D13" s="539" t="s">
        <v>540</v>
      </c>
      <c r="E13" s="540" t="s">
        <v>446</v>
      </c>
      <c r="F13" s="539" t="s">
        <v>31</v>
      </c>
      <c r="G13" s="538"/>
      <c r="H13" s="121">
        <v>84.9</v>
      </c>
      <c r="I13" s="122">
        <v>84.9</v>
      </c>
      <c r="J13" s="135" t="s">
        <v>37</v>
      </c>
      <c r="K13" s="20">
        <v>25</v>
      </c>
    </row>
    <row r="14" spans="1:11" s="116" customFormat="1" ht="13.5" customHeight="1">
      <c r="A14" s="16"/>
      <c r="B14" s="537" t="s">
        <v>32</v>
      </c>
      <c r="C14" s="541"/>
      <c r="D14" s="539" t="s">
        <v>447</v>
      </c>
      <c r="E14" s="540" t="s">
        <v>446</v>
      </c>
      <c r="F14" s="539" t="s">
        <v>33</v>
      </c>
      <c r="G14" s="538"/>
      <c r="H14" s="121">
        <v>31</v>
      </c>
      <c r="I14" s="122">
        <v>31</v>
      </c>
      <c r="J14" s="135" t="s">
        <v>37</v>
      </c>
      <c r="K14" s="20">
        <v>7</v>
      </c>
    </row>
    <row r="15" spans="1:11" s="18" customFormat="1" ht="13.5" customHeight="1">
      <c r="A15" s="533">
        <v>7</v>
      </c>
      <c r="B15" s="534" t="s">
        <v>34</v>
      </c>
      <c r="C15" s="542"/>
      <c r="D15" s="543"/>
      <c r="E15" s="540"/>
      <c r="F15" s="544"/>
      <c r="G15" s="536"/>
      <c r="H15" s="529">
        <f>H16+H17</f>
        <v>42.2</v>
      </c>
      <c r="I15" s="530">
        <f>I16+I17</f>
        <v>42.2</v>
      </c>
      <c r="J15" s="117" t="s">
        <v>37</v>
      </c>
      <c r="K15" s="532">
        <f>K16+K17</f>
        <v>26</v>
      </c>
    </row>
    <row r="16" spans="1:11" s="116" customFormat="1" ht="21.75" customHeight="1">
      <c r="A16" s="16"/>
      <c r="B16" s="537" t="s">
        <v>35</v>
      </c>
      <c r="C16" s="541"/>
      <c r="D16" s="539" t="s">
        <v>541</v>
      </c>
      <c r="E16" s="540" t="s">
        <v>446</v>
      </c>
      <c r="F16" s="539" t="s">
        <v>36</v>
      </c>
      <c r="G16" s="538"/>
      <c r="H16" s="121">
        <v>33.9</v>
      </c>
      <c r="I16" s="122">
        <v>33.9</v>
      </c>
      <c r="J16" s="545" t="s">
        <v>37</v>
      </c>
      <c r="K16" s="20">
        <v>22</v>
      </c>
    </row>
    <row r="17" spans="1:11" s="116" customFormat="1" ht="13.5" customHeight="1">
      <c r="A17" s="16"/>
      <c r="B17" s="537" t="s">
        <v>38</v>
      </c>
      <c r="C17" s="541"/>
      <c r="D17" s="539" t="s">
        <v>542</v>
      </c>
      <c r="E17" s="540" t="s">
        <v>446</v>
      </c>
      <c r="F17" s="539" t="s">
        <v>543</v>
      </c>
      <c r="G17" s="546"/>
      <c r="H17" s="121">
        <v>8.3</v>
      </c>
      <c r="I17" s="122">
        <v>8.3</v>
      </c>
      <c r="J17" s="545" t="s">
        <v>37</v>
      </c>
      <c r="K17" s="20">
        <v>4</v>
      </c>
    </row>
    <row r="18" spans="1:11" ht="7.5" customHeight="1">
      <c r="A18" s="15"/>
      <c r="B18" s="45"/>
      <c r="C18" s="333"/>
      <c r="D18" s="15"/>
      <c r="E18" s="15"/>
      <c r="F18" s="15"/>
      <c r="G18" s="15"/>
      <c r="H18" s="334"/>
      <c r="I18" s="335"/>
      <c r="J18" s="335"/>
      <c r="K18" s="15"/>
    </row>
    <row r="19" spans="1:11" ht="13.5" customHeight="1">
      <c r="A19" s="336" t="s">
        <v>41</v>
      </c>
      <c r="B19" s="337" t="s">
        <v>544</v>
      </c>
      <c r="C19" s="13"/>
      <c r="D19" s="13"/>
      <c r="E19" s="13"/>
      <c r="F19" s="13"/>
      <c r="G19" s="13"/>
      <c r="H19" s="338"/>
      <c r="I19" s="338"/>
      <c r="J19" s="338"/>
      <c r="K19" s="13"/>
    </row>
    <row r="20" spans="1:11" ht="13.5" customHeight="1">
      <c r="A20" s="336"/>
      <c r="B20" s="337" t="s">
        <v>42</v>
      </c>
      <c r="C20" s="13"/>
      <c r="D20" s="13"/>
      <c r="E20" s="13"/>
      <c r="F20" s="13"/>
      <c r="G20" s="13"/>
      <c r="H20" s="338"/>
      <c r="I20" s="338"/>
      <c r="J20" s="338"/>
      <c r="K20" s="13"/>
    </row>
    <row r="21" spans="1:11" ht="13.5" customHeight="1">
      <c r="A21" s="547"/>
      <c r="B21" s="83"/>
      <c r="C21" s="83"/>
      <c r="D21" s="83"/>
      <c r="E21" s="83"/>
      <c r="F21" s="83"/>
      <c r="G21" s="83"/>
      <c r="H21" s="83"/>
      <c r="I21" s="83"/>
      <c r="J21" s="83"/>
      <c r="K21" s="83"/>
    </row>
  </sheetData>
  <sheetProtection/>
  <mergeCells count="8">
    <mergeCell ref="H9:K9"/>
    <mergeCell ref="A3:B6"/>
    <mergeCell ref="C3:G6"/>
    <mergeCell ref="H3:J3"/>
    <mergeCell ref="K3:K6"/>
    <mergeCell ref="H4:H6"/>
    <mergeCell ref="I5:I6"/>
    <mergeCell ref="J5:J6"/>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140" r:id="rId1"/>
</worksheet>
</file>

<file path=xl/worksheets/sheet20.xml><?xml version="1.0" encoding="utf-8"?>
<worksheet xmlns="http://schemas.openxmlformats.org/spreadsheetml/2006/main" xmlns:r="http://schemas.openxmlformats.org/officeDocument/2006/relationships">
  <dimension ref="A1:J22"/>
  <sheetViews>
    <sheetView zoomScalePageLayoutView="0" workbookViewId="0" topLeftCell="A1">
      <selection activeCell="A1" sqref="A1:IV16384"/>
    </sheetView>
  </sheetViews>
  <sheetFormatPr defaultColWidth="9.140625" defaultRowHeight="15"/>
  <cols>
    <col min="1" max="1" width="4.57421875" style="216" customWidth="1"/>
    <col min="2" max="2" width="10.57421875" style="216" customWidth="1"/>
    <col min="3" max="5" width="12.140625" style="216" customWidth="1"/>
    <col min="6" max="6" width="12.140625" style="630" customWidth="1"/>
    <col min="7" max="7" width="12.140625" style="216" customWidth="1"/>
    <col min="8" max="8" width="12.140625" style="630" customWidth="1"/>
    <col min="9" max="10" width="12.140625" style="216" customWidth="1"/>
    <col min="11" max="16384" width="8.7109375" style="216" customWidth="1"/>
  </cols>
  <sheetData>
    <row r="1" spans="1:9" ht="13.5" customHeight="1">
      <c r="A1" s="88" t="s">
        <v>409</v>
      </c>
      <c r="B1" s="10"/>
      <c r="C1" s="10"/>
      <c r="D1" s="10"/>
      <c r="E1" s="10"/>
      <c r="F1" s="482"/>
      <c r="G1" s="10"/>
      <c r="H1" s="482"/>
      <c r="I1" s="10"/>
    </row>
    <row r="2" spans="1:10" ht="13.5" customHeight="1" thickBot="1">
      <c r="A2" s="10"/>
      <c r="B2" s="10"/>
      <c r="C2" s="10"/>
      <c r="D2" s="10"/>
      <c r="E2" s="10"/>
      <c r="F2" s="482"/>
      <c r="G2" s="10"/>
      <c r="H2" s="483"/>
      <c r="I2" s="10"/>
      <c r="J2" s="223" t="s">
        <v>704</v>
      </c>
    </row>
    <row r="3" spans="1:10" ht="13.5" customHeight="1" thickTop="1">
      <c r="A3" s="658" t="s">
        <v>647</v>
      </c>
      <c r="B3" s="658"/>
      <c r="C3" s="841" t="s">
        <v>410</v>
      </c>
      <c r="D3" s="636"/>
      <c r="E3" s="636"/>
      <c r="F3" s="727"/>
      <c r="G3" s="842" t="s">
        <v>705</v>
      </c>
      <c r="H3" s="843"/>
      <c r="I3" s="729" t="s">
        <v>706</v>
      </c>
      <c r="J3" s="844"/>
    </row>
    <row r="4" spans="1:10" ht="8.25" customHeight="1">
      <c r="A4" s="768"/>
      <c r="B4" s="768"/>
      <c r="C4" s="845" t="s">
        <v>397</v>
      </c>
      <c r="D4" s="484"/>
      <c r="E4" s="485"/>
      <c r="F4" s="847" t="s">
        <v>707</v>
      </c>
      <c r="G4" s="849" t="s">
        <v>708</v>
      </c>
      <c r="H4" s="850" t="s">
        <v>709</v>
      </c>
      <c r="I4" s="845" t="s">
        <v>710</v>
      </c>
      <c r="J4" s="853" t="s">
        <v>711</v>
      </c>
    </row>
    <row r="5" spans="1:10" ht="22.5" customHeight="1">
      <c r="A5" s="769"/>
      <c r="B5" s="769"/>
      <c r="C5" s="846"/>
      <c r="D5" s="486" t="s">
        <v>646</v>
      </c>
      <c r="E5" s="486" t="s">
        <v>411</v>
      </c>
      <c r="F5" s="848"/>
      <c r="G5" s="810"/>
      <c r="H5" s="851"/>
      <c r="I5" s="852"/>
      <c r="J5" s="854"/>
    </row>
    <row r="6" spans="1:9" ht="13.5" customHeight="1">
      <c r="A6" s="81"/>
      <c r="B6" s="41"/>
      <c r="C6" s="425"/>
      <c r="D6" s="425"/>
      <c r="E6" s="425"/>
      <c r="F6" s="487"/>
      <c r="G6" s="425"/>
      <c r="H6" s="487"/>
      <c r="I6" s="13"/>
    </row>
    <row r="7" spans="1:10" s="550" customFormat="1" ht="13.5" customHeight="1">
      <c r="A7" s="26" t="s">
        <v>49</v>
      </c>
      <c r="B7" s="488" t="s">
        <v>665</v>
      </c>
      <c r="C7" s="353">
        <v>187352</v>
      </c>
      <c r="D7" s="353">
        <v>187350</v>
      </c>
      <c r="E7" s="353">
        <v>2</v>
      </c>
      <c r="F7" s="489">
        <v>26.7</v>
      </c>
      <c r="G7" s="20">
        <v>1590</v>
      </c>
      <c r="H7" s="489">
        <v>2.3</v>
      </c>
      <c r="I7" s="133">
        <v>601430</v>
      </c>
      <c r="J7" s="490">
        <v>85.6</v>
      </c>
    </row>
    <row r="8" spans="1:10" s="550" customFormat="1" ht="13.5" customHeight="1">
      <c r="A8" s="13"/>
      <c r="B8" s="488" t="s">
        <v>666</v>
      </c>
      <c r="C8" s="355">
        <v>173907</v>
      </c>
      <c r="D8" s="356">
        <v>173905</v>
      </c>
      <c r="E8" s="356">
        <v>2</v>
      </c>
      <c r="F8" s="491">
        <v>24.9</v>
      </c>
      <c r="G8" s="492">
        <v>1570</v>
      </c>
      <c r="H8" s="491">
        <v>2.3</v>
      </c>
      <c r="I8" s="133">
        <v>621575</v>
      </c>
      <c r="J8" s="490">
        <v>89.1</v>
      </c>
    </row>
    <row r="9" spans="1:10" s="550" customFormat="1" ht="13.5" customHeight="1">
      <c r="A9" s="13"/>
      <c r="B9" s="488" t="s">
        <v>667</v>
      </c>
      <c r="C9" s="132">
        <v>157814</v>
      </c>
      <c r="D9" s="133">
        <v>157814</v>
      </c>
      <c r="E9" s="518" t="s">
        <v>37</v>
      </c>
      <c r="F9" s="311">
        <v>22.8</v>
      </c>
      <c r="G9" s="133">
        <v>1515</v>
      </c>
      <c r="H9" s="493">
        <v>2.2</v>
      </c>
      <c r="I9" s="133">
        <v>644977</v>
      </c>
      <c r="J9" s="494">
        <v>93.1</v>
      </c>
    </row>
    <row r="10" spans="1:10" s="550" customFormat="1" ht="13.5" customHeight="1">
      <c r="A10" s="13"/>
      <c r="B10" s="488" t="s">
        <v>712</v>
      </c>
      <c r="C10" s="518">
        <v>148659</v>
      </c>
      <c r="D10" s="518">
        <v>148659</v>
      </c>
      <c r="E10" s="518" t="s">
        <v>37</v>
      </c>
      <c r="F10" s="495">
        <v>21.5</v>
      </c>
      <c r="G10" s="518">
        <v>1500</v>
      </c>
      <c r="H10" s="495">
        <v>2.2</v>
      </c>
      <c r="I10" s="518">
        <v>662324</v>
      </c>
      <c r="J10" s="495">
        <v>96</v>
      </c>
    </row>
    <row r="11" spans="1:10" s="7" customFormat="1" ht="13.5" customHeight="1">
      <c r="A11" s="14"/>
      <c r="B11" s="496" t="s">
        <v>713</v>
      </c>
      <c r="C11" s="112">
        <v>143213</v>
      </c>
      <c r="D11" s="112">
        <v>143213</v>
      </c>
      <c r="E11" s="518" t="s">
        <v>37</v>
      </c>
      <c r="F11" s="629">
        <v>20.9</v>
      </c>
      <c r="G11" s="112">
        <v>1462</v>
      </c>
      <c r="H11" s="629">
        <v>2.1</v>
      </c>
      <c r="I11" s="112">
        <v>670019</v>
      </c>
      <c r="J11" s="519">
        <v>97.8</v>
      </c>
    </row>
    <row r="12" spans="1:10" ht="13.5" customHeight="1">
      <c r="A12" s="15"/>
      <c r="B12" s="45"/>
      <c r="C12" s="497"/>
      <c r="D12" s="498"/>
      <c r="E12" s="498"/>
      <c r="F12" s="499"/>
      <c r="G12" s="498"/>
      <c r="H12" s="500"/>
      <c r="I12" s="501"/>
      <c r="J12" s="419"/>
    </row>
    <row r="13" spans="1:9" ht="13.5" customHeight="1">
      <c r="A13" s="216" t="s">
        <v>41</v>
      </c>
      <c r="B13" s="337" t="s">
        <v>357</v>
      </c>
      <c r="C13" s="13"/>
      <c r="D13" s="13"/>
      <c r="E13" s="13"/>
      <c r="F13" s="502"/>
      <c r="G13" s="13"/>
      <c r="H13" s="502"/>
      <c r="I13" s="13"/>
    </row>
    <row r="14" spans="2:9" ht="13.5" customHeight="1">
      <c r="B14" s="113" t="s">
        <v>358</v>
      </c>
      <c r="C14" s="13"/>
      <c r="D14" s="13"/>
      <c r="E14" s="13"/>
      <c r="F14" s="502"/>
      <c r="G14" s="13"/>
      <c r="H14" s="502"/>
      <c r="I14" s="13"/>
    </row>
    <row r="15" spans="1:9" ht="13.5" customHeight="1">
      <c r="A15" s="337" t="s">
        <v>412</v>
      </c>
      <c r="B15" s="10"/>
      <c r="C15" s="10"/>
      <c r="D15" s="10"/>
      <c r="E15" s="10"/>
      <c r="F15" s="482"/>
      <c r="G15" s="10"/>
      <c r="H15" s="482"/>
      <c r="I15" s="10"/>
    </row>
    <row r="18" spans="2:10" ht="12.75">
      <c r="B18" s="631"/>
      <c r="C18" s="632"/>
      <c r="J18" s="633"/>
    </row>
    <row r="21" ht="12.75">
      <c r="C21" s="633"/>
    </row>
    <row r="22" ht="12.75">
      <c r="J22" s="633"/>
    </row>
  </sheetData>
  <sheetProtection/>
  <mergeCells count="10">
    <mergeCell ref="A3:B5"/>
    <mergeCell ref="C3:F3"/>
    <mergeCell ref="G3:H3"/>
    <mergeCell ref="I3:J3"/>
    <mergeCell ref="C4:C5"/>
    <mergeCell ref="F4:F5"/>
    <mergeCell ref="G4:G5"/>
    <mergeCell ref="H4:H5"/>
    <mergeCell ref="I4:I5"/>
    <mergeCell ref="J4:J5"/>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113" r:id="rId1"/>
</worksheet>
</file>

<file path=xl/worksheets/sheet21.xml><?xml version="1.0" encoding="utf-8"?>
<worksheet xmlns="http://schemas.openxmlformats.org/spreadsheetml/2006/main" xmlns:r="http://schemas.openxmlformats.org/officeDocument/2006/relationships">
  <dimension ref="A1:I32"/>
  <sheetViews>
    <sheetView zoomScalePageLayoutView="0" workbookViewId="0" topLeftCell="A1">
      <selection activeCell="A3" sqref="A1:IV16384"/>
    </sheetView>
  </sheetViews>
  <sheetFormatPr defaultColWidth="9.00390625" defaultRowHeight="15"/>
  <cols>
    <col min="1" max="1" width="5.140625" style="126" customWidth="1"/>
    <col min="2" max="2" width="10.57421875" style="126" customWidth="1"/>
    <col min="3" max="3" width="10.00390625" style="126" customWidth="1"/>
    <col min="4" max="9" width="7.57421875" style="126" customWidth="1"/>
    <col min="10" max="16384" width="9.00390625" style="126" customWidth="1"/>
  </cols>
  <sheetData>
    <row r="1" spans="1:9" ht="13.5" customHeight="1">
      <c r="A1" s="111" t="s">
        <v>532</v>
      </c>
      <c r="B1" s="125"/>
      <c r="C1" s="125"/>
      <c r="D1" s="125"/>
      <c r="E1" s="125"/>
      <c r="F1" s="125"/>
      <c r="G1" s="125"/>
      <c r="H1" s="125"/>
      <c r="I1" s="125"/>
    </row>
    <row r="2" spans="1:9" ht="13.5" customHeight="1" thickBot="1">
      <c r="A2" s="125"/>
      <c r="B2" s="125"/>
      <c r="C2" s="125"/>
      <c r="D2" s="125"/>
      <c r="E2" s="125"/>
      <c r="F2" s="125"/>
      <c r="G2" s="125"/>
      <c r="H2" s="125"/>
      <c r="I2" s="171" t="s">
        <v>714</v>
      </c>
    </row>
    <row r="3" spans="1:9" ht="18" customHeight="1" thickTop="1">
      <c r="A3" s="700" t="s">
        <v>533</v>
      </c>
      <c r="B3" s="700"/>
      <c r="C3" s="712" t="s">
        <v>715</v>
      </c>
      <c r="D3" s="855" t="s">
        <v>413</v>
      </c>
      <c r="E3" s="856"/>
      <c r="F3" s="857"/>
      <c r="G3" s="855" t="s">
        <v>414</v>
      </c>
      <c r="H3" s="706"/>
      <c r="I3" s="706"/>
    </row>
    <row r="4" spans="1:9" ht="14.25" customHeight="1">
      <c r="A4" s="701"/>
      <c r="B4" s="701"/>
      <c r="C4" s="713"/>
      <c r="D4" s="312"/>
      <c r="E4" s="313"/>
      <c r="F4" s="314"/>
      <c r="G4" s="312"/>
      <c r="H4" s="315"/>
      <c r="I4" s="315"/>
    </row>
    <row r="5" spans="1:9" ht="13.5" customHeight="1">
      <c r="A5" s="701"/>
      <c r="B5" s="701"/>
      <c r="C5" s="713"/>
      <c r="D5" s="722" t="s">
        <v>415</v>
      </c>
      <c r="E5" s="708" t="s">
        <v>416</v>
      </c>
      <c r="F5" s="708" t="s">
        <v>648</v>
      </c>
      <c r="G5" s="722" t="s">
        <v>415</v>
      </c>
      <c r="H5" s="708" t="s">
        <v>416</v>
      </c>
      <c r="I5" s="718" t="s">
        <v>648</v>
      </c>
    </row>
    <row r="6" spans="1:9" ht="13.5" customHeight="1">
      <c r="A6" s="701"/>
      <c r="B6" s="701"/>
      <c r="C6" s="713"/>
      <c r="D6" s="703"/>
      <c r="E6" s="703"/>
      <c r="F6" s="708"/>
      <c r="G6" s="703"/>
      <c r="H6" s="703"/>
      <c r="I6" s="718"/>
    </row>
    <row r="7" spans="1:9" ht="13.5" customHeight="1">
      <c r="A7" s="701"/>
      <c r="B7" s="701"/>
      <c r="C7" s="713"/>
      <c r="D7" s="703"/>
      <c r="E7" s="703"/>
      <c r="F7" s="708"/>
      <c r="G7" s="703"/>
      <c r="H7" s="703"/>
      <c r="I7" s="718"/>
    </row>
    <row r="8" spans="1:9" ht="13.5" customHeight="1">
      <c r="A8" s="702"/>
      <c r="B8" s="702"/>
      <c r="C8" s="714"/>
      <c r="D8" s="703"/>
      <c r="E8" s="703"/>
      <c r="F8" s="708"/>
      <c r="G8" s="703"/>
      <c r="H8" s="703"/>
      <c r="I8" s="718"/>
    </row>
    <row r="9" spans="1:9" ht="7.5" customHeight="1">
      <c r="A9" s="127"/>
      <c r="B9" s="127"/>
      <c r="C9" s="316"/>
      <c r="D9" s="317"/>
      <c r="E9" s="317"/>
      <c r="F9" s="317"/>
      <c r="G9" s="317"/>
      <c r="H9" s="317"/>
      <c r="I9" s="317"/>
    </row>
    <row r="10" spans="1:9" ht="13.5" customHeight="1">
      <c r="A10" s="179" t="s">
        <v>49</v>
      </c>
      <c r="B10" s="318" t="s">
        <v>716</v>
      </c>
      <c r="C10" s="132">
        <v>379</v>
      </c>
      <c r="D10" s="130">
        <v>376</v>
      </c>
      <c r="E10" s="296">
        <v>257</v>
      </c>
      <c r="F10" s="130">
        <v>119</v>
      </c>
      <c r="G10" s="130">
        <v>3</v>
      </c>
      <c r="H10" s="296" t="s">
        <v>37</v>
      </c>
      <c r="I10" s="296">
        <v>3</v>
      </c>
    </row>
    <row r="11" spans="1:9" ht="13.5" customHeight="1">
      <c r="A11" s="189"/>
      <c r="B11" s="318" t="s">
        <v>717</v>
      </c>
      <c r="C11" s="132">
        <v>379</v>
      </c>
      <c r="D11" s="130">
        <v>374</v>
      </c>
      <c r="E11" s="296">
        <v>257</v>
      </c>
      <c r="F11" s="130">
        <v>117</v>
      </c>
      <c r="G11" s="130">
        <v>5</v>
      </c>
      <c r="H11" s="296" t="s">
        <v>37</v>
      </c>
      <c r="I11" s="296">
        <v>5</v>
      </c>
    </row>
    <row r="12" spans="1:9" ht="13.5" customHeight="1">
      <c r="A12" s="189"/>
      <c r="B12" s="318" t="s">
        <v>718</v>
      </c>
      <c r="C12" s="132">
        <v>379</v>
      </c>
      <c r="D12" s="130">
        <v>371</v>
      </c>
      <c r="E12" s="296">
        <v>257</v>
      </c>
      <c r="F12" s="130">
        <v>114</v>
      </c>
      <c r="G12" s="130">
        <v>8</v>
      </c>
      <c r="H12" s="296" t="s">
        <v>37</v>
      </c>
      <c r="I12" s="296">
        <v>8</v>
      </c>
    </row>
    <row r="13" spans="1:9" ht="13.5" customHeight="1">
      <c r="A13" s="189"/>
      <c r="B13" s="318" t="s">
        <v>719</v>
      </c>
      <c r="C13" s="132">
        <v>377</v>
      </c>
      <c r="D13" s="130">
        <v>370</v>
      </c>
      <c r="E13" s="130">
        <v>257</v>
      </c>
      <c r="F13" s="130">
        <v>113</v>
      </c>
      <c r="G13" s="130">
        <v>7</v>
      </c>
      <c r="H13" s="296" t="s">
        <v>37</v>
      </c>
      <c r="I13" s="130">
        <v>7</v>
      </c>
    </row>
    <row r="14" spans="1:9" s="18" customFormat="1" ht="13.5" customHeight="1">
      <c r="A14" s="114"/>
      <c r="B14" s="115" t="s">
        <v>720</v>
      </c>
      <c r="C14" s="8">
        <v>377</v>
      </c>
      <c r="D14" s="9">
        <v>369</v>
      </c>
      <c r="E14" s="9">
        <v>257</v>
      </c>
      <c r="F14" s="9">
        <v>112</v>
      </c>
      <c r="G14" s="49">
        <v>8</v>
      </c>
      <c r="H14" s="50">
        <v>0</v>
      </c>
      <c r="I14" s="50">
        <v>8</v>
      </c>
    </row>
    <row r="15" spans="1:9" ht="13.5" customHeight="1">
      <c r="A15" s="131"/>
      <c r="B15" s="131"/>
      <c r="C15" s="316"/>
      <c r="D15" s="120"/>
      <c r="E15" s="120"/>
      <c r="F15" s="120"/>
      <c r="G15" s="120"/>
      <c r="H15" s="120"/>
      <c r="I15" s="120"/>
    </row>
    <row r="16" spans="1:9" ht="13.5" customHeight="1">
      <c r="A16" s="129">
        <v>201</v>
      </c>
      <c r="B16" s="319" t="s">
        <v>224</v>
      </c>
      <c r="C16" s="520">
        <v>57</v>
      </c>
      <c r="D16" s="296">
        <v>56</v>
      </c>
      <c r="E16" s="296">
        <v>43</v>
      </c>
      <c r="F16" s="296">
        <v>13</v>
      </c>
      <c r="G16" s="320">
        <v>1</v>
      </c>
      <c r="H16" s="296" t="s">
        <v>37</v>
      </c>
      <c r="I16" s="296">
        <v>1</v>
      </c>
    </row>
    <row r="17" spans="1:9" ht="13.5" customHeight="1">
      <c r="A17" s="129">
        <v>202</v>
      </c>
      <c r="B17" s="319" t="s">
        <v>359</v>
      </c>
      <c r="C17" s="520">
        <v>35</v>
      </c>
      <c r="D17" s="296">
        <v>35</v>
      </c>
      <c r="E17" s="296">
        <v>24</v>
      </c>
      <c r="F17" s="296">
        <v>11</v>
      </c>
      <c r="G17" s="320">
        <v>0</v>
      </c>
      <c r="H17" s="296" t="s">
        <v>37</v>
      </c>
      <c r="I17" s="296" t="s">
        <v>37</v>
      </c>
    </row>
    <row r="18" spans="1:9" ht="13.5" customHeight="1">
      <c r="A18" s="129">
        <v>203</v>
      </c>
      <c r="B18" s="319" t="s">
        <v>360</v>
      </c>
      <c r="C18" s="520">
        <v>74</v>
      </c>
      <c r="D18" s="296">
        <v>70</v>
      </c>
      <c r="E18" s="296">
        <v>39</v>
      </c>
      <c r="F18" s="296">
        <v>31</v>
      </c>
      <c r="G18" s="320">
        <v>4</v>
      </c>
      <c r="H18" s="296" t="s">
        <v>37</v>
      </c>
      <c r="I18" s="296">
        <v>4</v>
      </c>
    </row>
    <row r="19" spans="1:9" ht="13.5" customHeight="1">
      <c r="A19" s="129">
        <v>204</v>
      </c>
      <c r="B19" s="319" t="s">
        <v>361</v>
      </c>
      <c r="C19" s="520">
        <v>34</v>
      </c>
      <c r="D19" s="296">
        <v>34</v>
      </c>
      <c r="E19" s="296">
        <v>19</v>
      </c>
      <c r="F19" s="296">
        <v>15</v>
      </c>
      <c r="G19" s="320">
        <v>0</v>
      </c>
      <c r="H19" s="296" t="s">
        <v>37</v>
      </c>
      <c r="I19" s="296" t="s">
        <v>37</v>
      </c>
    </row>
    <row r="20" spans="1:9" ht="13.5" customHeight="1">
      <c r="A20" s="129">
        <v>205</v>
      </c>
      <c r="B20" s="319" t="s">
        <v>362</v>
      </c>
      <c r="C20" s="520">
        <v>31</v>
      </c>
      <c r="D20" s="296">
        <v>31</v>
      </c>
      <c r="E20" s="296">
        <v>25</v>
      </c>
      <c r="F20" s="296">
        <v>6</v>
      </c>
      <c r="G20" s="320">
        <v>0</v>
      </c>
      <c r="H20" s="296" t="s">
        <v>37</v>
      </c>
      <c r="I20" s="296" t="s">
        <v>37</v>
      </c>
    </row>
    <row r="21" spans="1:9" ht="13.5" customHeight="1">
      <c r="A21" s="129">
        <v>206</v>
      </c>
      <c r="B21" s="319" t="s">
        <v>363</v>
      </c>
      <c r="C21" s="520">
        <v>17</v>
      </c>
      <c r="D21" s="296">
        <v>17</v>
      </c>
      <c r="E21" s="296">
        <v>12</v>
      </c>
      <c r="F21" s="296">
        <v>5</v>
      </c>
      <c r="G21" s="320">
        <v>0</v>
      </c>
      <c r="H21" s="296" t="s">
        <v>37</v>
      </c>
      <c r="I21" s="296" t="s">
        <v>37</v>
      </c>
    </row>
    <row r="22" spans="1:9" ht="13.5" customHeight="1">
      <c r="A22" s="129">
        <v>207</v>
      </c>
      <c r="B22" s="319" t="s">
        <v>364</v>
      </c>
      <c r="C22" s="520">
        <v>21</v>
      </c>
      <c r="D22" s="296">
        <v>21</v>
      </c>
      <c r="E22" s="296">
        <v>15</v>
      </c>
      <c r="F22" s="296">
        <v>6</v>
      </c>
      <c r="G22" s="320">
        <v>0</v>
      </c>
      <c r="H22" s="296" t="s">
        <v>37</v>
      </c>
      <c r="I22" s="296" t="s">
        <v>37</v>
      </c>
    </row>
    <row r="23" spans="1:9" ht="13.5" customHeight="1">
      <c r="A23" s="129">
        <v>209</v>
      </c>
      <c r="B23" s="319" t="s">
        <v>365</v>
      </c>
      <c r="C23" s="520">
        <v>24</v>
      </c>
      <c r="D23" s="296">
        <v>24</v>
      </c>
      <c r="E23" s="296">
        <v>18</v>
      </c>
      <c r="F23" s="296">
        <v>6</v>
      </c>
      <c r="G23" s="320">
        <v>0</v>
      </c>
      <c r="H23" s="296" t="s">
        <v>37</v>
      </c>
      <c r="I23" s="296" t="s">
        <v>37</v>
      </c>
    </row>
    <row r="24" spans="1:9" ht="13.5" customHeight="1">
      <c r="A24" s="189">
        <v>340</v>
      </c>
      <c r="B24" s="319" t="s">
        <v>366</v>
      </c>
      <c r="C24" s="520">
        <v>11</v>
      </c>
      <c r="D24" s="296">
        <v>10</v>
      </c>
      <c r="E24" s="512">
        <v>9</v>
      </c>
      <c r="F24" s="296">
        <v>1</v>
      </c>
      <c r="G24" s="320">
        <v>1</v>
      </c>
      <c r="H24" s="296" t="s">
        <v>37</v>
      </c>
      <c r="I24" s="296">
        <v>1</v>
      </c>
    </row>
    <row r="25" spans="1:9" ht="13.5" customHeight="1">
      <c r="A25" s="189">
        <v>380</v>
      </c>
      <c r="B25" s="319" t="s">
        <v>367</v>
      </c>
      <c r="C25" s="520">
        <v>6</v>
      </c>
      <c r="D25" s="296">
        <v>6</v>
      </c>
      <c r="E25" s="512">
        <v>5</v>
      </c>
      <c r="F25" s="296">
        <v>1</v>
      </c>
      <c r="G25" s="320">
        <v>0</v>
      </c>
      <c r="H25" s="296" t="s">
        <v>37</v>
      </c>
      <c r="I25" s="296" t="s">
        <v>37</v>
      </c>
    </row>
    <row r="26" spans="1:9" ht="13.5" customHeight="1">
      <c r="A26" s="189">
        <v>440</v>
      </c>
      <c r="B26" s="319" t="s">
        <v>368</v>
      </c>
      <c r="C26" s="520">
        <v>28</v>
      </c>
      <c r="D26" s="296">
        <v>27</v>
      </c>
      <c r="E26" s="512">
        <v>22</v>
      </c>
      <c r="F26" s="296">
        <v>5</v>
      </c>
      <c r="G26" s="320">
        <v>1</v>
      </c>
      <c r="H26" s="296" t="s">
        <v>37</v>
      </c>
      <c r="I26" s="296">
        <v>1</v>
      </c>
    </row>
    <row r="27" spans="1:9" ht="13.5" customHeight="1">
      <c r="A27" s="189">
        <v>500</v>
      </c>
      <c r="B27" s="319" t="s">
        <v>369</v>
      </c>
      <c r="C27" s="520">
        <v>13</v>
      </c>
      <c r="D27" s="296">
        <v>13</v>
      </c>
      <c r="E27" s="512">
        <v>11</v>
      </c>
      <c r="F27" s="296">
        <v>2</v>
      </c>
      <c r="G27" s="320">
        <v>0</v>
      </c>
      <c r="H27" s="296" t="s">
        <v>37</v>
      </c>
      <c r="I27" s="296" t="s">
        <v>37</v>
      </c>
    </row>
    <row r="28" spans="1:9" ht="13.5" customHeight="1">
      <c r="A28" s="189">
        <v>520</v>
      </c>
      <c r="B28" s="319" t="s">
        <v>370</v>
      </c>
      <c r="C28" s="520">
        <v>26</v>
      </c>
      <c r="D28" s="296">
        <v>25</v>
      </c>
      <c r="E28" s="512">
        <v>15</v>
      </c>
      <c r="F28" s="296">
        <v>10</v>
      </c>
      <c r="G28" s="320">
        <v>1</v>
      </c>
      <c r="H28" s="296" t="s">
        <v>37</v>
      </c>
      <c r="I28" s="296">
        <v>1</v>
      </c>
    </row>
    <row r="29" spans="1:9" ht="7.5" customHeight="1">
      <c r="A29" s="136"/>
      <c r="B29" s="207"/>
      <c r="C29" s="321"/>
      <c r="D29" s="265"/>
      <c r="E29" s="265"/>
      <c r="F29" s="265"/>
      <c r="G29" s="322"/>
      <c r="H29" s="265"/>
      <c r="I29" s="265"/>
    </row>
    <row r="30" spans="1:9" ht="13.5" customHeight="1">
      <c r="A30" s="137" t="s">
        <v>442</v>
      </c>
      <c r="B30" s="131"/>
      <c r="C30" s="131"/>
      <c r="D30" s="124"/>
      <c r="E30" s="124"/>
      <c r="F30" s="124"/>
      <c r="G30" s="124"/>
      <c r="H30" s="124"/>
      <c r="I30" s="124"/>
    </row>
    <row r="31" spans="2:9" ht="13.5" customHeight="1">
      <c r="B31" s="131"/>
      <c r="C31" s="131"/>
      <c r="D31" s="131"/>
      <c r="E31" s="131"/>
      <c r="F31" s="131"/>
      <c r="G31" s="131"/>
      <c r="H31" s="131"/>
      <c r="I31" s="131"/>
    </row>
    <row r="32" spans="4:7" ht="13.5" customHeight="1">
      <c r="D32" s="123"/>
      <c r="G32" s="123"/>
    </row>
  </sheetData>
  <sheetProtection/>
  <mergeCells count="10">
    <mergeCell ref="A3:B8"/>
    <mergeCell ref="C3:C8"/>
    <mergeCell ref="D3:F3"/>
    <mergeCell ref="G3:I3"/>
    <mergeCell ref="D5:D8"/>
    <mergeCell ref="E5:E8"/>
    <mergeCell ref="F5:F8"/>
    <mergeCell ref="G5:G8"/>
    <mergeCell ref="H5:H8"/>
    <mergeCell ref="I5:I8"/>
  </mergeCells>
  <printOptions horizontalCentered="1" verticalCentered="1"/>
  <pageMargins left="0.5905511811023623" right="0.1968503937007874" top="0.1968503937007874" bottom="0.1968503937007874" header="0.5118110236220472" footer="0.5118110236220472"/>
  <pageSetup horizontalDpi="600" verticalDpi="600" orientation="portrait" paperSize="9" scale="120" r:id="rId1"/>
</worksheet>
</file>

<file path=xl/worksheets/sheet3.xml><?xml version="1.0" encoding="utf-8"?>
<worksheet xmlns="http://schemas.openxmlformats.org/spreadsheetml/2006/main" xmlns:r="http://schemas.openxmlformats.org/officeDocument/2006/relationships">
  <dimension ref="A1:J19"/>
  <sheetViews>
    <sheetView zoomScalePageLayoutView="0" workbookViewId="0" topLeftCell="A1">
      <selection activeCell="A1" sqref="A1:IV16384"/>
    </sheetView>
  </sheetViews>
  <sheetFormatPr defaultColWidth="9.140625" defaultRowHeight="15"/>
  <cols>
    <col min="1" max="1" width="3.57421875" style="336" customWidth="1"/>
    <col min="2" max="2" width="12.57421875" style="216" customWidth="1"/>
    <col min="3" max="9" width="12.140625" style="216" customWidth="1"/>
    <col min="10" max="10" width="24.7109375" style="216" customWidth="1"/>
    <col min="11" max="16384" width="8.7109375" style="216" customWidth="1"/>
  </cols>
  <sheetData>
    <row r="1" spans="1:9" ht="13.5" customHeight="1" thickBot="1">
      <c r="A1" s="11"/>
      <c r="B1" s="10"/>
      <c r="C1" s="10"/>
      <c r="D1" s="10"/>
      <c r="E1" s="10"/>
      <c r="F1" s="10"/>
      <c r="G1" s="10"/>
      <c r="H1" s="10"/>
      <c r="I1" s="323" t="s">
        <v>649</v>
      </c>
    </row>
    <row r="2" spans="1:9" ht="13.5" customHeight="1" thickTop="1">
      <c r="A2" s="636" t="s">
        <v>21</v>
      </c>
      <c r="B2" s="636"/>
      <c r="C2" s="652" t="s">
        <v>429</v>
      </c>
      <c r="D2" s="641" t="s">
        <v>545</v>
      </c>
      <c r="E2" s="643"/>
      <c r="F2" s="641" t="s">
        <v>546</v>
      </c>
      <c r="G2" s="643"/>
      <c r="H2" s="654" t="s">
        <v>547</v>
      </c>
      <c r="I2" s="656" t="s">
        <v>548</v>
      </c>
    </row>
    <row r="3" spans="1:9" ht="13.5" customHeight="1">
      <c r="A3" s="637"/>
      <c r="B3" s="637"/>
      <c r="C3" s="653"/>
      <c r="D3" s="640" t="s">
        <v>549</v>
      </c>
      <c r="E3" s="640" t="s">
        <v>448</v>
      </c>
      <c r="F3" s="640" t="s">
        <v>549</v>
      </c>
      <c r="G3" s="640" t="s">
        <v>448</v>
      </c>
      <c r="H3" s="655"/>
      <c r="I3" s="657"/>
    </row>
    <row r="4" spans="1:9" ht="13.5" customHeight="1">
      <c r="A4" s="638"/>
      <c r="B4" s="638"/>
      <c r="C4" s="649"/>
      <c r="D4" s="640"/>
      <c r="E4" s="640"/>
      <c r="F4" s="640"/>
      <c r="G4" s="640"/>
      <c r="H4" s="655"/>
      <c r="I4" s="657"/>
    </row>
    <row r="5" spans="1:9" ht="13.5" customHeight="1">
      <c r="A5" s="339"/>
      <c r="B5" s="13"/>
      <c r="C5" s="340"/>
      <c r="D5" s="13"/>
      <c r="E5" s="26" t="s">
        <v>39</v>
      </c>
      <c r="F5" s="13"/>
      <c r="G5" s="26" t="s">
        <v>39</v>
      </c>
      <c r="H5" s="13"/>
      <c r="I5" s="13"/>
    </row>
    <row r="6" spans="1:9" ht="13.5" customHeight="1">
      <c r="A6" s="11">
        <v>1</v>
      </c>
      <c r="B6" s="329" t="s">
        <v>24</v>
      </c>
      <c r="C6" s="503" t="s">
        <v>650</v>
      </c>
      <c r="D6" s="341">
        <f>D8</f>
        <v>145</v>
      </c>
      <c r="E6" s="341">
        <f>E8</f>
        <v>41790</v>
      </c>
      <c r="F6" s="341">
        <f>F8+F13</f>
        <v>1021</v>
      </c>
      <c r="G6" s="341">
        <f>G8+G13</f>
        <v>19942</v>
      </c>
      <c r="H6" s="341">
        <f>H8+H13</f>
        <v>110</v>
      </c>
      <c r="I6" s="341">
        <f>I8+I13</f>
        <v>510</v>
      </c>
    </row>
    <row r="7" spans="1:9" s="7" customFormat="1" ht="13.5" customHeight="1">
      <c r="A7" s="342"/>
      <c r="B7" s="331"/>
      <c r="C7" s="650" t="s">
        <v>25</v>
      </c>
      <c r="D7" s="651"/>
      <c r="E7" s="651"/>
      <c r="F7" s="651"/>
      <c r="G7" s="651"/>
      <c r="H7" s="651"/>
      <c r="I7" s="651"/>
    </row>
    <row r="8" spans="1:10" ht="13.5" customHeight="1">
      <c r="A8" s="11">
        <v>2</v>
      </c>
      <c r="B8" s="332" t="s">
        <v>40</v>
      </c>
      <c r="C8" s="504" t="s">
        <v>650</v>
      </c>
      <c r="D8" s="84">
        <f aca="true" t="shared" si="0" ref="D8:I8">D9+D10+D11+D12</f>
        <v>145</v>
      </c>
      <c r="E8" s="84">
        <f t="shared" si="0"/>
        <v>41790</v>
      </c>
      <c r="F8" s="84">
        <f t="shared" si="0"/>
        <v>924</v>
      </c>
      <c r="G8" s="84">
        <f t="shared" si="0"/>
        <v>18729</v>
      </c>
      <c r="H8" s="84">
        <f t="shared" si="0"/>
        <v>104</v>
      </c>
      <c r="I8" s="84">
        <f t="shared" si="0"/>
        <v>368</v>
      </c>
      <c r="J8" s="548"/>
    </row>
    <row r="9" spans="1:10" s="18" customFormat="1" ht="13.5" customHeight="1">
      <c r="A9" s="113"/>
      <c r="B9" s="549" t="s">
        <v>538</v>
      </c>
      <c r="C9" s="504" t="s">
        <v>650</v>
      </c>
      <c r="D9" s="86">
        <v>58</v>
      </c>
      <c r="E9" s="86">
        <v>16486</v>
      </c>
      <c r="F9" s="86">
        <v>521</v>
      </c>
      <c r="G9" s="86">
        <v>10336</v>
      </c>
      <c r="H9" s="86">
        <v>69</v>
      </c>
      <c r="I9" s="86">
        <v>217</v>
      </c>
      <c r="J9" s="116"/>
    </row>
    <row r="10" spans="1:10" s="18" customFormat="1" ht="13.5" customHeight="1">
      <c r="A10" s="113"/>
      <c r="B10" s="549" t="s">
        <v>28</v>
      </c>
      <c r="C10" s="504" t="s">
        <v>650</v>
      </c>
      <c r="D10" s="86">
        <v>21</v>
      </c>
      <c r="E10" s="86">
        <v>5956</v>
      </c>
      <c r="F10" s="124">
        <v>101</v>
      </c>
      <c r="G10" s="86">
        <v>1433</v>
      </c>
      <c r="H10" s="86">
        <v>18</v>
      </c>
      <c r="I10" s="86">
        <v>70</v>
      </c>
      <c r="J10" s="116"/>
    </row>
    <row r="11" spans="1:9" s="116" customFormat="1" ht="13.5" customHeight="1">
      <c r="A11" s="113"/>
      <c r="B11" s="549" t="s">
        <v>30</v>
      </c>
      <c r="C11" s="504" t="s">
        <v>650</v>
      </c>
      <c r="D11" s="86">
        <v>52</v>
      </c>
      <c r="E11" s="86">
        <v>15119</v>
      </c>
      <c r="F11" s="86">
        <v>226</v>
      </c>
      <c r="G11" s="86">
        <v>6065</v>
      </c>
      <c r="H11" s="86">
        <v>13</v>
      </c>
      <c r="I11" s="86">
        <v>50</v>
      </c>
    </row>
    <row r="12" spans="1:9" s="116" customFormat="1" ht="13.5" customHeight="1">
      <c r="A12" s="113"/>
      <c r="B12" s="549" t="s">
        <v>32</v>
      </c>
      <c r="C12" s="504" t="s">
        <v>650</v>
      </c>
      <c r="D12" s="116">
        <v>14</v>
      </c>
      <c r="E12" s="86">
        <v>4229</v>
      </c>
      <c r="F12" s="86">
        <v>76</v>
      </c>
      <c r="G12" s="86">
        <v>895</v>
      </c>
      <c r="H12" s="86">
        <v>4</v>
      </c>
      <c r="I12" s="86">
        <v>31</v>
      </c>
    </row>
    <row r="13" spans="1:9" ht="13.5" customHeight="1">
      <c r="A13" s="11">
        <v>7</v>
      </c>
      <c r="B13" s="332" t="s">
        <v>34</v>
      </c>
      <c r="C13" s="503" t="s">
        <v>650</v>
      </c>
      <c r="D13" s="504" t="s">
        <v>37</v>
      </c>
      <c r="E13" s="504" t="s">
        <v>37</v>
      </c>
      <c r="F13" s="84">
        <f>F14+F15</f>
        <v>97</v>
      </c>
      <c r="G13" s="84">
        <f>G14+G15</f>
        <v>1213</v>
      </c>
      <c r="H13" s="84">
        <f>H14</f>
        <v>6</v>
      </c>
      <c r="I13" s="84">
        <f>I14+I15</f>
        <v>142</v>
      </c>
    </row>
    <row r="14" spans="1:9" s="116" customFormat="1" ht="13.5" customHeight="1">
      <c r="A14" s="113"/>
      <c r="B14" s="549" t="s">
        <v>35</v>
      </c>
      <c r="C14" s="85" t="s">
        <v>650</v>
      </c>
      <c r="D14" s="85" t="s">
        <v>650</v>
      </c>
      <c r="E14" s="85" t="s">
        <v>650</v>
      </c>
      <c r="F14" s="86">
        <v>83</v>
      </c>
      <c r="G14" s="86">
        <v>1085</v>
      </c>
      <c r="H14" s="86">
        <v>6</v>
      </c>
      <c r="I14" s="86">
        <v>101</v>
      </c>
    </row>
    <row r="15" spans="1:9" s="116" customFormat="1" ht="13.5" customHeight="1">
      <c r="A15" s="113"/>
      <c r="B15" s="549" t="s">
        <v>38</v>
      </c>
      <c r="C15" s="85" t="s">
        <v>650</v>
      </c>
      <c r="D15" s="85" t="s">
        <v>650</v>
      </c>
      <c r="E15" s="85" t="s">
        <v>650</v>
      </c>
      <c r="F15" s="86">
        <v>14</v>
      </c>
      <c r="G15" s="86">
        <v>128</v>
      </c>
      <c r="H15" s="85" t="s">
        <v>650</v>
      </c>
      <c r="I15" s="86">
        <v>41</v>
      </c>
    </row>
    <row r="16" spans="1:9" s="7" customFormat="1" ht="7.5" customHeight="1">
      <c r="A16" s="344"/>
      <c r="B16" s="15"/>
      <c r="C16" s="334"/>
      <c r="D16" s="335"/>
      <c r="E16" s="335"/>
      <c r="F16" s="35"/>
      <c r="G16" s="35"/>
      <c r="H16" s="35"/>
      <c r="I16" s="35"/>
    </row>
    <row r="17" spans="1:9" ht="13.5" customHeight="1">
      <c r="A17" s="336" t="s">
        <v>41</v>
      </c>
      <c r="B17" s="337" t="s">
        <v>544</v>
      </c>
      <c r="C17" s="10"/>
      <c r="D17" s="10"/>
      <c r="E17" s="10"/>
      <c r="F17" s="10"/>
      <c r="G17" s="10"/>
      <c r="H17" s="10"/>
      <c r="I17" s="10"/>
    </row>
    <row r="18" ht="13.5" customHeight="1">
      <c r="B18" s="337" t="s">
        <v>42</v>
      </c>
    </row>
    <row r="19" spans="1:2" ht="13.5" customHeight="1">
      <c r="A19" s="87" t="s">
        <v>43</v>
      </c>
      <c r="B19" s="83"/>
    </row>
    <row r="20" ht="13.5" customHeight="1"/>
    <row r="21" ht="13.5" customHeight="1"/>
  </sheetData>
  <sheetProtection/>
  <mergeCells count="11">
    <mergeCell ref="F3:F4"/>
    <mergeCell ref="G3:G4"/>
    <mergeCell ref="C7:I7"/>
    <mergeCell ref="A2:B4"/>
    <mergeCell ref="C2:C4"/>
    <mergeCell ref="D2:E2"/>
    <mergeCell ref="F2:G2"/>
    <mergeCell ref="H2:H4"/>
    <mergeCell ref="I2:I4"/>
    <mergeCell ref="D3:D4"/>
    <mergeCell ref="E3:E4"/>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120" r:id="rId1"/>
</worksheet>
</file>

<file path=xl/worksheets/sheet4.xml><?xml version="1.0" encoding="utf-8"?>
<worksheet xmlns="http://schemas.openxmlformats.org/spreadsheetml/2006/main" xmlns:r="http://schemas.openxmlformats.org/officeDocument/2006/relationships">
  <dimension ref="A1:N14"/>
  <sheetViews>
    <sheetView zoomScalePageLayoutView="0" workbookViewId="0" topLeftCell="A1">
      <selection activeCell="A1" sqref="A1:IV16384"/>
    </sheetView>
  </sheetViews>
  <sheetFormatPr defaultColWidth="9.140625" defaultRowHeight="15"/>
  <cols>
    <col min="1" max="2" width="4.57421875" style="216" customWidth="1"/>
    <col min="3" max="4" width="10.00390625" style="361" bestFit="1" customWidth="1"/>
    <col min="5" max="6" width="10.7109375" style="361" bestFit="1" customWidth="1"/>
    <col min="7" max="14" width="7.140625" style="361" customWidth="1"/>
    <col min="15" max="16384" width="8.7109375" style="216" customWidth="1"/>
  </cols>
  <sheetData>
    <row r="1" spans="1:14" ht="13.5" customHeight="1">
      <c r="A1" s="88" t="s">
        <v>550</v>
      </c>
      <c r="B1" s="10"/>
      <c r="C1" s="345"/>
      <c r="D1" s="345"/>
      <c r="E1" s="345"/>
      <c r="F1" s="345"/>
      <c r="G1" s="345"/>
      <c r="H1" s="345"/>
      <c r="I1" s="345"/>
      <c r="J1" s="345"/>
      <c r="K1" s="345"/>
      <c r="L1" s="345"/>
      <c r="M1" s="345"/>
      <c r="N1" s="345"/>
    </row>
    <row r="2" spans="1:14" ht="13.5" customHeight="1" thickBot="1">
      <c r="A2" s="10"/>
      <c r="B2" s="10"/>
      <c r="C2" s="345"/>
      <c r="D2" s="345"/>
      <c r="E2" s="345"/>
      <c r="F2" s="345"/>
      <c r="G2" s="345"/>
      <c r="H2" s="345"/>
      <c r="I2" s="345"/>
      <c r="J2" s="345"/>
      <c r="K2" s="345"/>
      <c r="L2" s="345"/>
      <c r="M2" s="345"/>
      <c r="N2" s="346" t="s">
        <v>551</v>
      </c>
    </row>
    <row r="3" spans="1:14" ht="13.5" customHeight="1" thickTop="1">
      <c r="A3" s="658" t="s">
        <v>449</v>
      </c>
      <c r="B3" s="659"/>
      <c r="C3" s="664" t="s">
        <v>44</v>
      </c>
      <c r="D3" s="664"/>
      <c r="E3" s="666" t="s">
        <v>450</v>
      </c>
      <c r="F3" s="642"/>
      <c r="G3" s="642"/>
      <c r="H3" s="642"/>
      <c r="I3" s="642"/>
      <c r="J3" s="642"/>
      <c r="K3" s="642"/>
      <c r="L3" s="643"/>
      <c r="M3" s="667" t="s">
        <v>34</v>
      </c>
      <c r="N3" s="666"/>
    </row>
    <row r="4" spans="1:14" s="420" customFormat="1" ht="13.5" customHeight="1">
      <c r="A4" s="660"/>
      <c r="B4" s="661"/>
      <c r="C4" s="665"/>
      <c r="D4" s="665"/>
      <c r="E4" s="670" t="s">
        <v>45</v>
      </c>
      <c r="F4" s="671"/>
      <c r="G4" s="349" t="s">
        <v>46</v>
      </c>
      <c r="H4" s="350"/>
      <c r="I4" s="670" t="s">
        <v>47</v>
      </c>
      <c r="J4" s="671"/>
      <c r="K4" s="670" t="s">
        <v>48</v>
      </c>
      <c r="L4" s="671"/>
      <c r="M4" s="668"/>
      <c r="N4" s="669"/>
    </row>
    <row r="5" spans="1:14" s="420" customFormat="1" ht="13.5" customHeight="1">
      <c r="A5" s="662"/>
      <c r="B5" s="663"/>
      <c r="C5" s="347" t="s">
        <v>451</v>
      </c>
      <c r="D5" s="347" t="s">
        <v>452</v>
      </c>
      <c r="E5" s="347" t="s">
        <v>451</v>
      </c>
      <c r="F5" s="347" t="s">
        <v>452</v>
      </c>
      <c r="G5" s="347" t="s">
        <v>451</v>
      </c>
      <c r="H5" s="347" t="s">
        <v>452</v>
      </c>
      <c r="I5" s="347" t="s">
        <v>451</v>
      </c>
      <c r="J5" s="347" t="s">
        <v>452</v>
      </c>
      <c r="K5" s="347" t="s">
        <v>451</v>
      </c>
      <c r="L5" s="347" t="s">
        <v>452</v>
      </c>
      <c r="M5" s="347" t="s">
        <v>451</v>
      </c>
      <c r="N5" s="348" t="s">
        <v>452</v>
      </c>
    </row>
    <row r="6" spans="1:14" ht="7.5" customHeight="1">
      <c r="A6" s="81"/>
      <c r="B6" s="41"/>
      <c r="C6" s="351"/>
      <c r="D6" s="351"/>
      <c r="E6" s="351"/>
      <c r="F6" s="351"/>
      <c r="G6" s="351"/>
      <c r="H6" s="351"/>
      <c r="I6" s="351"/>
      <c r="J6" s="351"/>
      <c r="K6" s="351"/>
      <c r="L6" s="351"/>
      <c r="M6" s="351"/>
      <c r="N6" s="351"/>
    </row>
    <row r="7" spans="1:14" ht="13.5" customHeight="1">
      <c r="A7" s="80" t="s">
        <v>49</v>
      </c>
      <c r="B7" s="352">
        <v>24</v>
      </c>
      <c r="C7" s="353">
        <v>274937</v>
      </c>
      <c r="D7" s="353">
        <v>86017</v>
      </c>
      <c r="E7" s="353">
        <v>274937</v>
      </c>
      <c r="F7" s="353">
        <v>86017</v>
      </c>
      <c r="G7" s="354">
        <v>0</v>
      </c>
      <c r="H7" s="354">
        <v>0</v>
      </c>
      <c r="I7" s="354">
        <v>0</v>
      </c>
      <c r="J7" s="354">
        <v>0</v>
      </c>
      <c r="K7" s="354">
        <v>0</v>
      </c>
      <c r="L7" s="354">
        <v>0</v>
      </c>
      <c r="M7" s="354">
        <v>0</v>
      </c>
      <c r="N7" s="354">
        <v>0</v>
      </c>
    </row>
    <row r="8" spans="1:14" s="550" customFormat="1" ht="13.5" customHeight="1">
      <c r="A8" s="13"/>
      <c r="B8" s="352">
        <v>25</v>
      </c>
      <c r="C8" s="355">
        <v>284688</v>
      </c>
      <c r="D8" s="356">
        <v>86421</v>
      </c>
      <c r="E8" s="356">
        <v>284688</v>
      </c>
      <c r="F8" s="356">
        <v>86421</v>
      </c>
      <c r="G8" s="354">
        <v>0</v>
      </c>
      <c r="H8" s="354">
        <v>0</v>
      </c>
      <c r="I8" s="354">
        <v>0</v>
      </c>
      <c r="J8" s="354">
        <v>0</v>
      </c>
      <c r="K8" s="354">
        <v>0</v>
      </c>
      <c r="L8" s="354">
        <v>0</v>
      </c>
      <c r="M8" s="354">
        <v>0</v>
      </c>
      <c r="N8" s="354">
        <v>0</v>
      </c>
    </row>
    <row r="9" spans="1:14" s="550" customFormat="1" ht="13.5" customHeight="1">
      <c r="A9" s="13"/>
      <c r="B9" s="352">
        <v>26</v>
      </c>
      <c r="C9" s="133">
        <v>285367</v>
      </c>
      <c r="D9" s="133">
        <v>90119</v>
      </c>
      <c r="E9" s="134">
        <v>285367</v>
      </c>
      <c r="F9" s="134">
        <v>90119</v>
      </c>
      <c r="G9" s="354">
        <v>0</v>
      </c>
      <c r="H9" s="354">
        <v>0</v>
      </c>
      <c r="I9" s="354">
        <v>0</v>
      </c>
      <c r="J9" s="354">
        <v>0</v>
      </c>
      <c r="K9" s="354">
        <v>0</v>
      </c>
      <c r="L9" s="354">
        <v>0</v>
      </c>
      <c r="M9" s="354">
        <v>0</v>
      </c>
      <c r="N9" s="354">
        <v>0</v>
      </c>
    </row>
    <row r="10" spans="1:14" s="7" customFormat="1" ht="13.5" customHeight="1">
      <c r="A10" s="14"/>
      <c r="B10" s="352">
        <v>27</v>
      </c>
      <c r="C10" s="132">
        <v>271956</v>
      </c>
      <c r="D10" s="130">
        <v>83339</v>
      </c>
      <c r="E10" s="130">
        <v>271956</v>
      </c>
      <c r="F10" s="130">
        <v>83339</v>
      </c>
      <c r="G10" s="354">
        <v>0</v>
      </c>
      <c r="H10" s="354">
        <v>0</v>
      </c>
      <c r="I10" s="354">
        <v>0</v>
      </c>
      <c r="J10" s="354">
        <v>0</v>
      </c>
      <c r="K10" s="354">
        <v>0</v>
      </c>
      <c r="L10" s="354">
        <v>0</v>
      </c>
      <c r="M10" s="354">
        <v>0</v>
      </c>
      <c r="N10" s="354">
        <v>0</v>
      </c>
    </row>
    <row r="11" spans="1:14" s="7" customFormat="1" ht="13.5" customHeight="1">
      <c r="A11" s="14"/>
      <c r="B11" s="44">
        <v>28</v>
      </c>
      <c r="C11" s="8">
        <v>293874</v>
      </c>
      <c r="D11" s="9">
        <v>85161</v>
      </c>
      <c r="E11" s="9">
        <v>293874</v>
      </c>
      <c r="F11" s="9">
        <v>85161</v>
      </c>
      <c r="G11" s="505">
        <v>0</v>
      </c>
      <c r="H11" s="505">
        <v>0</v>
      </c>
      <c r="I11" s="505">
        <v>0</v>
      </c>
      <c r="J11" s="505">
        <v>0</v>
      </c>
      <c r="K11" s="505">
        <v>0</v>
      </c>
      <c r="L11" s="505">
        <v>0</v>
      </c>
      <c r="M11" s="505">
        <v>0</v>
      </c>
      <c r="N11" s="505">
        <v>0</v>
      </c>
    </row>
    <row r="12" spans="1:14" ht="7.5" customHeight="1">
      <c r="A12" s="15"/>
      <c r="B12" s="357"/>
      <c r="C12" s="358"/>
      <c r="D12" s="359"/>
      <c r="E12" s="359"/>
      <c r="F12" s="359"/>
      <c r="G12" s="359"/>
      <c r="H12" s="359"/>
      <c r="I12" s="359"/>
      <c r="J12" s="359"/>
      <c r="K12" s="359"/>
      <c r="L12" s="359"/>
      <c r="M12" s="359"/>
      <c r="N12" s="359"/>
    </row>
    <row r="13" spans="1:14" s="225" customFormat="1" ht="13.5" customHeight="1">
      <c r="A13" s="225" t="s">
        <v>41</v>
      </c>
      <c r="B13" s="245" t="s">
        <v>417</v>
      </c>
      <c r="C13" s="360"/>
      <c r="D13" s="360"/>
      <c r="E13" s="360"/>
      <c r="F13" s="360"/>
      <c r="G13" s="360"/>
      <c r="H13" s="360"/>
      <c r="I13" s="360"/>
      <c r="J13" s="360"/>
      <c r="K13" s="360"/>
      <c r="L13" s="360"/>
      <c r="M13" s="360"/>
      <c r="N13" s="360"/>
    </row>
    <row r="14" ht="12.75">
      <c r="A14" s="337" t="s">
        <v>430</v>
      </c>
    </row>
  </sheetData>
  <sheetProtection/>
  <mergeCells count="7">
    <mergeCell ref="A3:B5"/>
    <mergeCell ref="C3:D4"/>
    <mergeCell ref="E3:L3"/>
    <mergeCell ref="M3:N4"/>
    <mergeCell ref="E4:F4"/>
    <mergeCell ref="I4:J4"/>
    <mergeCell ref="K4:L4"/>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135" r:id="rId1"/>
</worksheet>
</file>

<file path=xl/worksheets/sheet5.xml><?xml version="1.0" encoding="utf-8"?>
<worksheet xmlns="http://schemas.openxmlformats.org/spreadsheetml/2006/main" xmlns:r="http://schemas.openxmlformats.org/officeDocument/2006/relationships">
  <dimension ref="A1:J76"/>
  <sheetViews>
    <sheetView zoomScalePageLayoutView="0" workbookViewId="0" topLeftCell="A55">
      <selection activeCell="E73" activeCellId="3" sqref="I73 H73 G73 E73"/>
    </sheetView>
  </sheetViews>
  <sheetFormatPr defaultColWidth="9.00390625" defaultRowHeight="15"/>
  <cols>
    <col min="1" max="1" width="2.57421875" style="521" customWidth="1"/>
    <col min="2" max="2" width="14.8515625" style="521" customWidth="1"/>
    <col min="3" max="3" width="1.57421875" style="521" customWidth="1"/>
    <col min="4" max="4" width="16.28125" style="521" customWidth="1"/>
    <col min="5" max="5" width="14.421875" style="521" customWidth="1"/>
    <col min="6" max="6" width="13.421875" style="521" customWidth="1"/>
    <col min="7" max="7" width="14.57421875" style="521" customWidth="1"/>
    <col min="8" max="8" width="14.00390625" style="521" customWidth="1"/>
    <col min="9" max="9" width="14.57421875" style="521" customWidth="1"/>
    <col min="10" max="10" width="9.00390625" style="521" customWidth="1"/>
    <col min="11" max="16384" width="9.00390625" style="521" customWidth="1"/>
  </cols>
  <sheetData>
    <row r="1" spans="1:9" ht="13.5" customHeight="1">
      <c r="A1" s="139" t="s">
        <v>453</v>
      </c>
      <c r="B1" s="109"/>
      <c r="C1" s="109"/>
      <c r="D1" s="109"/>
      <c r="E1" s="109"/>
      <c r="F1" s="109"/>
      <c r="G1" s="109"/>
      <c r="H1" s="109"/>
      <c r="I1" s="109"/>
    </row>
    <row r="2" spans="1:9" ht="13.5" customHeight="1">
      <c r="A2" s="140" t="s">
        <v>454</v>
      </c>
      <c r="B2" s="109"/>
      <c r="C2" s="109"/>
      <c r="D2" s="109"/>
      <c r="E2" s="109"/>
      <c r="F2" s="109"/>
      <c r="G2" s="109"/>
      <c r="H2" s="109"/>
      <c r="I2" s="109"/>
    </row>
    <row r="3" spans="1:9" ht="13.5" customHeight="1" thickBot="1">
      <c r="A3" s="109"/>
      <c r="B3" s="109"/>
      <c r="C3" s="109"/>
      <c r="D3" s="109"/>
      <c r="E3" s="109"/>
      <c r="F3" s="109"/>
      <c r="G3" s="109"/>
      <c r="H3" s="109"/>
      <c r="I3" s="141" t="s">
        <v>50</v>
      </c>
    </row>
    <row r="4" spans="1:10" ht="13.5" customHeight="1" thickTop="1">
      <c r="A4" s="672" t="s">
        <v>455</v>
      </c>
      <c r="B4" s="672"/>
      <c r="C4" s="672"/>
      <c r="D4" s="674" t="s">
        <v>456</v>
      </c>
      <c r="E4" s="676" t="s">
        <v>457</v>
      </c>
      <c r="F4" s="677"/>
      <c r="G4" s="677"/>
      <c r="H4" s="677"/>
      <c r="I4" s="677"/>
      <c r="J4" s="142"/>
    </row>
    <row r="5" spans="1:9" ht="13.5" customHeight="1">
      <c r="A5" s="673"/>
      <c r="B5" s="673"/>
      <c r="C5" s="673"/>
      <c r="D5" s="675"/>
      <c r="E5" s="143" t="s">
        <v>651</v>
      </c>
      <c r="F5" s="143" t="s">
        <v>431</v>
      </c>
      <c r="G5" s="143" t="s">
        <v>552</v>
      </c>
      <c r="H5" s="143" t="s">
        <v>553</v>
      </c>
      <c r="I5" s="143" t="s">
        <v>652</v>
      </c>
    </row>
    <row r="6" spans="1:8" ht="13.5" customHeight="1">
      <c r="A6" s="29"/>
      <c r="B6" s="29"/>
      <c r="C6" s="29"/>
      <c r="D6" s="144" t="s">
        <v>23</v>
      </c>
      <c r="E6" s="142"/>
      <c r="F6" s="142"/>
      <c r="G6" s="142"/>
      <c r="H6" s="142"/>
    </row>
    <row r="7" spans="1:9" ht="13.5" customHeight="1">
      <c r="A7" s="140" t="s">
        <v>458</v>
      </c>
      <c r="B7" s="145"/>
      <c r="C7" s="145"/>
      <c r="D7" s="146">
        <v>424.00000000000006</v>
      </c>
      <c r="E7" s="147" t="s">
        <v>51</v>
      </c>
      <c r="F7" s="147" t="s">
        <v>51</v>
      </c>
      <c r="G7" s="147" t="s">
        <v>51</v>
      </c>
      <c r="H7" s="147" t="s">
        <v>51</v>
      </c>
      <c r="I7" s="147" t="s">
        <v>51</v>
      </c>
    </row>
    <row r="8" spans="1:8" ht="7.5" customHeight="1">
      <c r="A8" s="140"/>
      <c r="B8" s="145"/>
      <c r="C8" s="145"/>
      <c r="D8" s="148"/>
      <c r="E8" s="142"/>
      <c r="F8" s="142"/>
      <c r="G8" s="142"/>
      <c r="H8" s="154"/>
    </row>
    <row r="9" spans="1:9" s="27" customFormat="1" ht="13.5" customHeight="1">
      <c r="A9" s="140" t="s">
        <v>459</v>
      </c>
      <c r="B9" s="145"/>
      <c r="C9" s="145"/>
      <c r="D9" s="146">
        <v>381.80000000000007</v>
      </c>
      <c r="E9" s="147" t="s">
        <v>51</v>
      </c>
      <c r="F9" s="147" t="s">
        <v>51</v>
      </c>
      <c r="G9" s="147" t="s">
        <v>51</v>
      </c>
      <c r="H9" s="147" t="s">
        <v>51</v>
      </c>
      <c r="I9" s="147" t="s">
        <v>51</v>
      </c>
    </row>
    <row r="10" spans="1:8" ht="7.5" customHeight="1">
      <c r="A10" s="145"/>
      <c r="B10" s="145"/>
      <c r="C10" s="145"/>
      <c r="D10" s="148"/>
      <c r="E10" s="142"/>
      <c r="F10" s="142"/>
      <c r="G10" s="142"/>
      <c r="H10" s="154"/>
    </row>
    <row r="11" spans="1:8" ht="13.5" customHeight="1">
      <c r="A11" s="140" t="s">
        <v>460</v>
      </c>
      <c r="B11" s="145"/>
      <c r="C11" s="145"/>
      <c r="D11" s="146">
        <v>196.20000000000005</v>
      </c>
      <c r="E11" s="142"/>
      <c r="F11" s="142"/>
      <c r="G11" s="142"/>
      <c r="H11" s="154"/>
    </row>
    <row r="12" spans="1:9" ht="13.5" customHeight="1">
      <c r="A12" s="29"/>
      <c r="B12" s="149" t="s">
        <v>52</v>
      </c>
      <c r="C12" s="150"/>
      <c r="D12" s="151" t="s">
        <v>37</v>
      </c>
      <c r="E12" s="142">
        <v>883.6904109589041</v>
      </c>
      <c r="F12" s="152">
        <v>967</v>
      </c>
      <c r="G12" s="142">
        <v>896</v>
      </c>
      <c r="H12" s="154">
        <v>859</v>
      </c>
      <c r="I12" s="521">
        <v>860</v>
      </c>
    </row>
    <row r="13" spans="1:9" ht="13.5" customHeight="1">
      <c r="A13" s="29"/>
      <c r="B13" s="149" t="s">
        <v>53</v>
      </c>
      <c r="C13" s="150"/>
      <c r="D13" s="153">
        <v>4.8</v>
      </c>
      <c r="E13" s="142">
        <v>414.786301369863</v>
      </c>
      <c r="F13" s="152">
        <v>421</v>
      </c>
      <c r="G13" s="142">
        <v>410</v>
      </c>
      <c r="H13" s="154">
        <v>415</v>
      </c>
      <c r="I13" s="521">
        <v>413</v>
      </c>
    </row>
    <row r="14" spans="1:9" ht="13.5" customHeight="1">
      <c r="A14" s="29"/>
      <c r="B14" s="149" t="s">
        <v>461</v>
      </c>
      <c r="C14" s="150"/>
      <c r="D14" s="153">
        <v>5.6</v>
      </c>
      <c r="E14" s="142">
        <v>662.5342465753424</v>
      </c>
      <c r="F14" s="152">
        <v>698</v>
      </c>
      <c r="G14" s="142">
        <v>680</v>
      </c>
      <c r="H14" s="154">
        <v>704</v>
      </c>
      <c r="I14" s="521">
        <v>703</v>
      </c>
    </row>
    <row r="15" spans="1:9" ht="13.5" customHeight="1">
      <c r="A15" s="29"/>
      <c r="B15" s="149" t="s">
        <v>54</v>
      </c>
      <c r="C15" s="150"/>
      <c r="D15" s="153">
        <v>3.1</v>
      </c>
      <c r="E15" s="142">
        <v>99.59726027397261</v>
      </c>
      <c r="F15" s="152">
        <v>110</v>
      </c>
      <c r="G15" s="142">
        <v>85</v>
      </c>
      <c r="H15" s="154">
        <v>87</v>
      </c>
      <c r="I15" s="521">
        <v>89</v>
      </c>
    </row>
    <row r="16" spans="1:9" ht="13.5" customHeight="1">
      <c r="A16" s="29"/>
      <c r="B16" s="149" t="s">
        <v>55</v>
      </c>
      <c r="C16" s="150"/>
      <c r="D16" s="153">
        <v>6.6</v>
      </c>
      <c r="E16" s="142">
        <v>4405.054794520548</v>
      </c>
      <c r="F16" s="152">
        <v>4722</v>
      </c>
      <c r="G16" s="142">
        <v>4468</v>
      </c>
      <c r="H16" s="154">
        <v>4522</v>
      </c>
      <c r="I16" s="521">
        <v>4478</v>
      </c>
    </row>
    <row r="17" spans="1:9" ht="13.5" customHeight="1">
      <c r="A17" s="29"/>
      <c r="B17" s="149" t="s">
        <v>56</v>
      </c>
      <c r="C17" s="150"/>
      <c r="D17" s="153">
        <v>2.7</v>
      </c>
      <c r="E17" s="142">
        <v>837.3095890410959</v>
      </c>
      <c r="F17" s="152">
        <v>879</v>
      </c>
      <c r="G17" s="142">
        <v>854</v>
      </c>
      <c r="H17" s="154">
        <v>882</v>
      </c>
      <c r="I17" s="521">
        <v>874</v>
      </c>
    </row>
    <row r="18" spans="1:9" ht="13.5" customHeight="1">
      <c r="A18" s="29"/>
      <c r="B18" s="149" t="s">
        <v>57</v>
      </c>
      <c r="C18" s="150"/>
      <c r="D18" s="153">
        <v>3.9</v>
      </c>
      <c r="E18" s="142">
        <v>296.7041095890411</v>
      </c>
      <c r="F18" s="152">
        <v>413</v>
      </c>
      <c r="G18" s="142">
        <v>378</v>
      </c>
      <c r="H18" s="154">
        <v>357</v>
      </c>
      <c r="I18" s="521">
        <v>347</v>
      </c>
    </row>
    <row r="19" spans="1:9" ht="13.5" customHeight="1">
      <c r="A19" s="29"/>
      <c r="B19" s="149" t="s">
        <v>58</v>
      </c>
      <c r="C19" s="150"/>
      <c r="D19" s="153">
        <v>6</v>
      </c>
      <c r="E19" s="142">
        <v>149.02739726027397</v>
      </c>
      <c r="F19" s="152">
        <v>159</v>
      </c>
      <c r="G19" s="142">
        <v>139</v>
      </c>
      <c r="H19" s="154">
        <v>141</v>
      </c>
      <c r="I19" s="521">
        <v>137</v>
      </c>
    </row>
    <row r="20" spans="1:9" ht="13.5" customHeight="1">
      <c r="A20" s="29"/>
      <c r="B20" s="149" t="s">
        <v>59</v>
      </c>
      <c r="C20" s="150"/>
      <c r="D20" s="153">
        <v>4.4</v>
      </c>
      <c r="E20" s="142">
        <v>631.4547945205479</v>
      </c>
      <c r="F20" s="152">
        <v>650</v>
      </c>
      <c r="G20" s="142">
        <v>633</v>
      </c>
      <c r="H20" s="154">
        <v>611</v>
      </c>
      <c r="I20" s="521">
        <v>572</v>
      </c>
    </row>
    <row r="21" spans="1:9" ht="13.5" customHeight="1">
      <c r="A21" s="29"/>
      <c r="B21" s="149" t="s">
        <v>60</v>
      </c>
      <c r="C21" s="150"/>
      <c r="D21" s="153">
        <v>4.1</v>
      </c>
      <c r="E21" s="142">
        <v>352.4356164383562</v>
      </c>
      <c r="F21" s="152">
        <v>364</v>
      </c>
      <c r="G21" s="142">
        <v>352</v>
      </c>
      <c r="H21" s="154">
        <v>356</v>
      </c>
      <c r="I21" s="521">
        <v>368</v>
      </c>
    </row>
    <row r="22" spans="1:9" ht="13.5" customHeight="1">
      <c r="A22" s="29"/>
      <c r="B22" s="149" t="s">
        <v>61</v>
      </c>
      <c r="C22" s="150"/>
      <c r="D22" s="153">
        <v>6.1</v>
      </c>
      <c r="E22" s="142">
        <v>388.2246575342466</v>
      </c>
      <c r="F22" s="152">
        <v>386</v>
      </c>
      <c r="G22" s="142">
        <v>400</v>
      </c>
      <c r="H22" s="154">
        <v>399</v>
      </c>
      <c r="I22" s="521">
        <v>382</v>
      </c>
    </row>
    <row r="23" spans="1:9" ht="13.5" customHeight="1">
      <c r="A23" s="29"/>
      <c r="B23" s="149" t="s">
        <v>62</v>
      </c>
      <c r="C23" s="150"/>
      <c r="D23" s="153">
        <v>5.5</v>
      </c>
      <c r="E23" s="142">
        <v>2392.7643835616436</v>
      </c>
      <c r="F23" s="152">
        <v>2803</v>
      </c>
      <c r="G23" s="142">
        <v>2587</v>
      </c>
      <c r="H23" s="154">
        <v>2587</v>
      </c>
      <c r="I23" s="521">
        <v>2555</v>
      </c>
    </row>
    <row r="24" spans="1:9" ht="13.5" customHeight="1">
      <c r="A24" s="29"/>
      <c r="B24" s="149" t="s">
        <v>63</v>
      </c>
      <c r="C24" s="150"/>
      <c r="D24" s="153">
        <v>4.8</v>
      </c>
      <c r="E24" s="142">
        <v>279.6849315068493</v>
      </c>
      <c r="F24" s="152">
        <v>308</v>
      </c>
      <c r="G24" s="142">
        <v>292</v>
      </c>
      <c r="H24" s="154">
        <v>301</v>
      </c>
      <c r="I24" s="521">
        <v>278</v>
      </c>
    </row>
    <row r="25" spans="2:9" ht="13.5" customHeight="1">
      <c r="B25" s="149" t="s">
        <v>64</v>
      </c>
      <c r="C25" s="150"/>
      <c r="D25" s="153">
        <v>2</v>
      </c>
      <c r="E25" s="142">
        <v>42.58904109589041</v>
      </c>
      <c r="F25" s="152">
        <v>50</v>
      </c>
      <c r="G25" s="142">
        <v>48</v>
      </c>
      <c r="H25" s="154">
        <v>51</v>
      </c>
      <c r="I25" s="521">
        <v>54</v>
      </c>
    </row>
    <row r="26" spans="1:9" ht="13.5" customHeight="1">
      <c r="A26" s="29"/>
      <c r="B26" s="149" t="s">
        <v>65</v>
      </c>
      <c r="C26" s="150"/>
      <c r="D26" s="153">
        <v>2.1</v>
      </c>
      <c r="E26" s="142">
        <v>85.6</v>
      </c>
      <c r="F26" s="152">
        <v>88</v>
      </c>
      <c r="G26" s="142">
        <v>93</v>
      </c>
      <c r="H26" s="154">
        <v>93</v>
      </c>
      <c r="I26" s="521">
        <v>86</v>
      </c>
    </row>
    <row r="27" spans="1:9" ht="13.5" customHeight="1">
      <c r="A27" s="29"/>
      <c r="B27" s="149" t="s">
        <v>66</v>
      </c>
      <c r="C27" s="150"/>
      <c r="D27" s="153">
        <v>6.6</v>
      </c>
      <c r="E27" s="142">
        <v>73.31780821917808</v>
      </c>
      <c r="F27" s="152">
        <v>71</v>
      </c>
      <c r="G27" s="142">
        <v>66</v>
      </c>
      <c r="H27" s="154">
        <v>77</v>
      </c>
      <c r="I27" s="521">
        <v>86</v>
      </c>
    </row>
    <row r="28" spans="1:9" ht="13.5" customHeight="1">
      <c r="A28" s="29"/>
      <c r="B28" s="149" t="s">
        <v>67</v>
      </c>
      <c r="C28" s="150"/>
      <c r="D28" s="153">
        <v>3.9</v>
      </c>
      <c r="E28" s="142">
        <v>54.62465753424657</v>
      </c>
      <c r="F28" s="152">
        <v>51</v>
      </c>
      <c r="G28" s="142">
        <v>53</v>
      </c>
      <c r="H28" s="154">
        <v>54</v>
      </c>
      <c r="I28" s="521">
        <v>48</v>
      </c>
    </row>
    <row r="29" spans="1:9" ht="13.5" customHeight="1">
      <c r="A29" s="29"/>
      <c r="B29" s="149" t="s">
        <v>68</v>
      </c>
      <c r="C29" s="150"/>
      <c r="D29" s="153">
        <v>7.5</v>
      </c>
      <c r="E29" s="142">
        <v>50.92602739726028</v>
      </c>
      <c r="F29" s="152">
        <v>45</v>
      </c>
      <c r="G29" s="142">
        <v>48</v>
      </c>
      <c r="H29" s="154">
        <v>50</v>
      </c>
      <c r="I29" s="521">
        <v>45</v>
      </c>
    </row>
    <row r="30" spans="1:9" ht="13.5" customHeight="1">
      <c r="A30" s="29"/>
      <c r="B30" s="149" t="s">
        <v>69</v>
      </c>
      <c r="C30" s="150"/>
      <c r="D30" s="153">
        <v>2.2</v>
      </c>
      <c r="E30" s="142">
        <v>56.41095890410959</v>
      </c>
      <c r="F30" s="152">
        <v>43</v>
      </c>
      <c r="G30" s="142">
        <v>43</v>
      </c>
      <c r="H30" s="154">
        <v>47</v>
      </c>
      <c r="I30" s="521">
        <v>53</v>
      </c>
    </row>
    <row r="31" spans="1:9" ht="13.5" customHeight="1">
      <c r="A31" s="29"/>
      <c r="B31" s="149" t="s">
        <v>70</v>
      </c>
      <c r="C31" s="150"/>
      <c r="D31" s="153">
        <v>3.5</v>
      </c>
      <c r="E31" s="142">
        <v>572.4246575342465</v>
      </c>
      <c r="F31" s="152">
        <v>594</v>
      </c>
      <c r="G31" s="142">
        <v>552</v>
      </c>
      <c r="H31" s="154">
        <v>524</v>
      </c>
      <c r="I31" s="521">
        <v>536</v>
      </c>
    </row>
    <row r="32" spans="1:9" ht="13.5" customHeight="1">
      <c r="A32" s="29"/>
      <c r="B32" s="149" t="s">
        <v>71</v>
      </c>
      <c r="C32" s="150"/>
      <c r="D32" s="153">
        <v>3</v>
      </c>
      <c r="E32" s="142">
        <v>31.123287671232877</v>
      </c>
      <c r="F32" s="152">
        <v>30</v>
      </c>
      <c r="G32" s="142">
        <v>26</v>
      </c>
      <c r="H32" s="154">
        <v>30</v>
      </c>
      <c r="I32" s="521">
        <v>30</v>
      </c>
    </row>
    <row r="33" spans="1:9" ht="13.5" customHeight="1">
      <c r="A33" s="29"/>
      <c r="B33" s="149" t="s">
        <v>72</v>
      </c>
      <c r="C33" s="150"/>
      <c r="D33" s="153">
        <v>2.6</v>
      </c>
      <c r="E33" s="142">
        <v>24.495890410958904</v>
      </c>
      <c r="F33" s="152">
        <v>30</v>
      </c>
      <c r="G33" s="142">
        <v>28</v>
      </c>
      <c r="H33" s="154">
        <v>28</v>
      </c>
      <c r="I33" s="521">
        <v>20</v>
      </c>
    </row>
    <row r="34" spans="1:9" ht="13.5" customHeight="1">
      <c r="A34" s="29"/>
      <c r="B34" s="149" t="s">
        <v>73</v>
      </c>
      <c r="C34" s="150"/>
      <c r="D34" s="153">
        <v>6.1</v>
      </c>
      <c r="E34" s="142">
        <v>282.57260273972605</v>
      </c>
      <c r="F34" s="152">
        <v>289</v>
      </c>
      <c r="G34" s="142">
        <v>277</v>
      </c>
      <c r="H34" s="154">
        <v>282</v>
      </c>
      <c r="I34" s="521">
        <v>304</v>
      </c>
    </row>
    <row r="35" spans="1:9" ht="13.5" customHeight="1">
      <c r="A35" s="29"/>
      <c r="B35" s="149" t="s">
        <v>74</v>
      </c>
      <c r="C35" s="150"/>
      <c r="D35" s="153">
        <v>3</v>
      </c>
      <c r="E35" s="142">
        <v>11.312328767123288</v>
      </c>
      <c r="F35" s="152">
        <v>12</v>
      </c>
      <c r="G35" s="142">
        <v>11</v>
      </c>
      <c r="H35" s="154">
        <v>10</v>
      </c>
      <c r="I35" s="521">
        <v>8</v>
      </c>
    </row>
    <row r="36" spans="1:9" ht="13.5" customHeight="1">
      <c r="A36" s="29"/>
      <c r="B36" s="149" t="s">
        <v>75</v>
      </c>
      <c r="C36" s="150"/>
      <c r="D36" s="153">
        <v>2.9</v>
      </c>
      <c r="E36" s="142">
        <v>23.605479452054794</v>
      </c>
      <c r="F36" s="152">
        <v>27</v>
      </c>
      <c r="G36" s="142">
        <v>19</v>
      </c>
      <c r="H36" s="154">
        <v>16</v>
      </c>
      <c r="I36" s="521">
        <v>15</v>
      </c>
    </row>
    <row r="37" spans="1:9" ht="13.5" customHeight="1">
      <c r="A37" s="29"/>
      <c r="B37" s="149" t="s">
        <v>76</v>
      </c>
      <c r="C37" s="150"/>
      <c r="D37" s="153">
        <v>3.1</v>
      </c>
      <c r="E37" s="142">
        <v>96.91506849315068</v>
      </c>
      <c r="F37" s="152">
        <v>89</v>
      </c>
      <c r="G37" s="142">
        <v>57</v>
      </c>
      <c r="H37" s="154">
        <v>58</v>
      </c>
      <c r="I37" s="521">
        <v>51</v>
      </c>
    </row>
    <row r="38" spans="1:9" ht="13.5" customHeight="1">
      <c r="A38" s="29"/>
      <c r="B38" s="149" t="s">
        <v>77</v>
      </c>
      <c r="C38" s="150"/>
      <c r="D38" s="153">
        <v>2.9</v>
      </c>
      <c r="E38" s="142">
        <v>47.484931506849314</v>
      </c>
      <c r="F38" s="152">
        <v>47</v>
      </c>
      <c r="G38" s="142">
        <v>13</v>
      </c>
      <c r="H38" s="154">
        <v>18</v>
      </c>
      <c r="I38" s="521">
        <v>15</v>
      </c>
    </row>
    <row r="39" spans="1:9" ht="13.5" customHeight="1">
      <c r="A39" s="29"/>
      <c r="B39" s="149" t="s">
        <v>78</v>
      </c>
      <c r="C39" s="150"/>
      <c r="D39" s="153">
        <v>2.8</v>
      </c>
      <c r="E39" s="142">
        <v>23.534246575342465</v>
      </c>
      <c r="F39" s="152">
        <v>21</v>
      </c>
      <c r="G39" s="142">
        <v>17</v>
      </c>
      <c r="H39" s="154">
        <v>16</v>
      </c>
      <c r="I39" s="521">
        <v>21</v>
      </c>
    </row>
    <row r="40" spans="1:9" ht="13.5" customHeight="1">
      <c r="A40" s="29"/>
      <c r="B40" s="149" t="s">
        <v>79</v>
      </c>
      <c r="C40" s="150"/>
      <c r="D40" s="153">
        <v>4.4</v>
      </c>
      <c r="E40" s="142">
        <v>48.989041095890414</v>
      </c>
      <c r="F40" s="152">
        <v>57</v>
      </c>
      <c r="G40" s="142">
        <v>45</v>
      </c>
      <c r="H40" s="154">
        <v>42</v>
      </c>
      <c r="I40" s="521">
        <v>46</v>
      </c>
    </row>
    <row r="41" spans="1:9" ht="13.5" customHeight="1">
      <c r="A41" s="29"/>
      <c r="B41" s="149" t="s">
        <v>80</v>
      </c>
      <c r="C41" s="150"/>
      <c r="D41" s="153">
        <v>6.3</v>
      </c>
      <c r="E41" s="142">
        <v>386.2931506849315</v>
      </c>
      <c r="F41" s="152">
        <v>371</v>
      </c>
      <c r="G41" s="142">
        <v>373</v>
      </c>
      <c r="H41" s="154">
        <v>369</v>
      </c>
      <c r="I41" s="521">
        <v>392</v>
      </c>
    </row>
    <row r="42" spans="1:9" ht="13.5" customHeight="1">
      <c r="A42" s="29"/>
      <c r="B42" s="149" t="s">
        <v>81</v>
      </c>
      <c r="C42" s="150"/>
      <c r="D42" s="153">
        <v>4.4</v>
      </c>
      <c r="E42" s="142">
        <v>193.0191780821918</v>
      </c>
      <c r="F42" s="152">
        <v>195</v>
      </c>
      <c r="G42" s="142">
        <v>181</v>
      </c>
      <c r="H42" s="154">
        <v>173</v>
      </c>
      <c r="I42" s="521">
        <v>171</v>
      </c>
    </row>
    <row r="43" spans="1:9" ht="13.5" customHeight="1">
      <c r="A43" s="29"/>
      <c r="B43" s="149" t="s">
        <v>82</v>
      </c>
      <c r="C43" s="150"/>
      <c r="D43" s="153">
        <v>1.8</v>
      </c>
      <c r="E43" s="142">
        <v>24.824657534246576</v>
      </c>
      <c r="F43" s="152">
        <v>28</v>
      </c>
      <c r="G43" s="142">
        <v>29</v>
      </c>
      <c r="H43" s="154">
        <v>32</v>
      </c>
      <c r="I43" s="521">
        <v>28</v>
      </c>
    </row>
    <row r="44" spans="1:9" ht="13.5" customHeight="1">
      <c r="A44" s="29"/>
      <c r="B44" s="149" t="s">
        <v>83</v>
      </c>
      <c r="C44" s="150"/>
      <c r="D44" s="153">
        <v>2.8</v>
      </c>
      <c r="E44" s="142">
        <v>29.843835616438355</v>
      </c>
      <c r="F44" s="152">
        <v>27</v>
      </c>
      <c r="G44" s="142">
        <v>27</v>
      </c>
      <c r="H44" s="154">
        <v>27</v>
      </c>
      <c r="I44" s="521">
        <v>26</v>
      </c>
    </row>
    <row r="45" spans="1:9" ht="13.5" customHeight="1">
      <c r="A45" s="29"/>
      <c r="B45" s="149" t="s">
        <v>84</v>
      </c>
      <c r="C45" s="150"/>
      <c r="D45" s="153">
        <v>2.3</v>
      </c>
      <c r="E45" s="142">
        <v>11.421917808219177</v>
      </c>
      <c r="F45" s="152">
        <v>14</v>
      </c>
      <c r="G45" s="142">
        <v>10</v>
      </c>
      <c r="H45" s="154">
        <v>5</v>
      </c>
      <c r="I45" s="521">
        <v>5</v>
      </c>
    </row>
    <row r="46" spans="1:9" ht="13.5" customHeight="1">
      <c r="A46" s="29"/>
      <c r="B46" s="149" t="s">
        <v>85</v>
      </c>
      <c r="C46" s="150"/>
      <c r="D46" s="153">
        <v>4.1</v>
      </c>
      <c r="E46" s="142">
        <v>76.91232876712328</v>
      </c>
      <c r="F46" s="152">
        <v>79</v>
      </c>
      <c r="G46" s="142">
        <v>66</v>
      </c>
      <c r="H46" s="154">
        <v>71</v>
      </c>
      <c r="I46" s="551">
        <v>62</v>
      </c>
    </row>
    <row r="47" spans="1:9" ht="13.5" customHeight="1">
      <c r="A47" s="29"/>
      <c r="B47" s="149" t="s">
        <v>86</v>
      </c>
      <c r="C47" s="150"/>
      <c r="D47" s="153">
        <v>3.6</v>
      </c>
      <c r="E47" s="142">
        <v>843.3369863013698</v>
      </c>
      <c r="F47" s="152">
        <v>827</v>
      </c>
      <c r="G47" s="142">
        <v>771</v>
      </c>
      <c r="H47" s="154">
        <v>788</v>
      </c>
      <c r="I47" s="521">
        <v>761</v>
      </c>
    </row>
    <row r="48" spans="1:9" ht="13.5" customHeight="1">
      <c r="A48" s="29"/>
      <c r="B48" s="149" t="s">
        <v>87</v>
      </c>
      <c r="C48" s="150"/>
      <c r="D48" s="153">
        <v>5.4</v>
      </c>
      <c r="E48" s="142">
        <v>202.65753424657535</v>
      </c>
      <c r="F48" s="152">
        <v>224</v>
      </c>
      <c r="G48" s="142">
        <v>193</v>
      </c>
      <c r="H48" s="154">
        <v>188</v>
      </c>
      <c r="I48" s="521">
        <v>169</v>
      </c>
    </row>
    <row r="49" spans="1:9" ht="13.5" customHeight="1">
      <c r="A49" s="29"/>
      <c r="B49" s="149" t="s">
        <v>88</v>
      </c>
      <c r="C49" s="150"/>
      <c r="D49" s="153">
        <v>4.1</v>
      </c>
      <c r="E49" s="142">
        <v>77.23287671232876</v>
      </c>
      <c r="F49" s="152">
        <v>84</v>
      </c>
      <c r="G49" s="142">
        <v>89</v>
      </c>
      <c r="H49" s="154">
        <v>82</v>
      </c>
      <c r="I49" s="521">
        <v>77</v>
      </c>
    </row>
    <row r="50" spans="1:9" ht="13.5" customHeight="1">
      <c r="A50" s="29"/>
      <c r="B50" s="149" t="s">
        <v>89</v>
      </c>
      <c r="C50" s="150"/>
      <c r="D50" s="153">
        <v>4.8</v>
      </c>
      <c r="E50" s="142">
        <v>9.802739726027397</v>
      </c>
      <c r="F50" s="152">
        <v>8</v>
      </c>
      <c r="G50" s="142">
        <v>8</v>
      </c>
      <c r="H50" s="154">
        <v>6</v>
      </c>
      <c r="I50" s="521">
        <v>11</v>
      </c>
    </row>
    <row r="51" spans="1:9" ht="13.5" customHeight="1">
      <c r="A51" s="29"/>
      <c r="B51" s="149" t="s">
        <v>90</v>
      </c>
      <c r="C51" s="150"/>
      <c r="D51" s="153">
        <v>5</v>
      </c>
      <c r="E51" s="142">
        <v>158.44109589041096</v>
      </c>
      <c r="F51" s="152">
        <v>163</v>
      </c>
      <c r="G51" s="142">
        <v>139</v>
      </c>
      <c r="H51" s="154">
        <v>143</v>
      </c>
      <c r="I51" s="521">
        <v>125</v>
      </c>
    </row>
    <row r="52" spans="1:9" ht="13.5" customHeight="1">
      <c r="A52" s="29"/>
      <c r="B52" s="149" t="s">
        <v>91</v>
      </c>
      <c r="C52" s="150"/>
      <c r="D52" s="153">
        <v>5</v>
      </c>
      <c r="E52" s="142">
        <v>36.58904109589041</v>
      </c>
      <c r="F52" s="152">
        <v>40</v>
      </c>
      <c r="G52" s="142">
        <v>36</v>
      </c>
      <c r="H52" s="154">
        <v>38</v>
      </c>
      <c r="I52" s="521">
        <v>32</v>
      </c>
    </row>
    <row r="53" spans="1:9" ht="13.5" customHeight="1">
      <c r="A53" s="29"/>
      <c r="B53" s="149" t="s">
        <v>92</v>
      </c>
      <c r="C53" s="150"/>
      <c r="D53" s="153">
        <v>5.1</v>
      </c>
      <c r="E53" s="142">
        <v>21.76164383561644</v>
      </c>
      <c r="F53" s="152">
        <v>19</v>
      </c>
      <c r="G53" s="142">
        <v>18</v>
      </c>
      <c r="H53" s="154">
        <v>19</v>
      </c>
      <c r="I53" s="521">
        <v>19</v>
      </c>
    </row>
    <row r="54" spans="1:9" ht="13.5" customHeight="1">
      <c r="A54" s="29"/>
      <c r="B54" s="149" t="s">
        <v>93</v>
      </c>
      <c r="C54" s="150"/>
      <c r="D54" s="153">
        <v>4.5</v>
      </c>
      <c r="E54" s="142">
        <v>16.254794520547946</v>
      </c>
      <c r="F54" s="152">
        <v>22</v>
      </c>
      <c r="G54" s="142">
        <v>16</v>
      </c>
      <c r="H54" s="154">
        <v>17</v>
      </c>
      <c r="I54" s="521">
        <v>18</v>
      </c>
    </row>
    <row r="55" spans="1:9" ht="13.5" customHeight="1">
      <c r="A55" s="29"/>
      <c r="B55" s="149" t="s">
        <v>94</v>
      </c>
      <c r="C55" s="150"/>
      <c r="D55" s="153">
        <v>7.3</v>
      </c>
      <c r="E55" s="142">
        <v>650.7424657534247</v>
      </c>
      <c r="F55" s="152">
        <v>569</v>
      </c>
      <c r="G55" s="142">
        <v>564</v>
      </c>
      <c r="H55" s="154">
        <v>575</v>
      </c>
      <c r="I55" s="521">
        <v>529</v>
      </c>
    </row>
    <row r="56" spans="1:9" ht="13.5" customHeight="1">
      <c r="A56" s="29"/>
      <c r="B56" s="149" t="s">
        <v>95</v>
      </c>
      <c r="C56" s="150"/>
      <c r="D56" s="153">
        <v>9.8</v>
      </c>
      <c r="E56" s="142">
        <v>15</v>
      </c>
      <c r="F56" s="152">
        <v>10</v>
      </c>
      <c r="G56" s="142">
        <v>8</v>
      </c>
      <c r="H56" s="154">
        <v>10</v>
      </c>
      <c r="I56" s="154">
        <v>11</v>
      </c>
    </row>
    <row r="57" spans="1:9" ht="13.5" customHeight="1">
      <c r="A57" s="29"/>
      <c r="B57" s="149" t="s">
        <v>96</v>
      </c>
      <c r="C57" s="150"/>
      <c r="D57" s="153">
        <v>3.7</v>
      </c>
      <c r="E57" s="142">
        <v>14</v>
      </c>
      <c r="F57" s="152">
        <v>10</v>
      </c>
      <c r="G57" s="142">
        <v>7</v>
      </c>
      <c r="H57" s="154">
        <v>5</v>
      </c>
      <c r="I57" s="154">
        <v>7</v>
      </c>
    </row>
    <row r="58" spans="1:8" ht="7.5" customHeight="1">
      <c r="A58" s="29"/>
      <c r="B58" s="155"/>
      <c r="C58" s="29"/>
      <c r="D58" s="153"/>
      <c r="E58" s="142"/>
      <c r="F58" s="142"/>
      <c r="G58" s="142"/>
      <c r="H58" s="154"/>
    </row>
    <row r="59" spans="1:8" ht="13.5" customHeight="1">
      <c r="A59" s="140" t="s">
        <v>462</v>
      </c>
      <c r="B59" s="156"/>
      <c r="C59" s="145"/>
      <c r="D59" s="146">
        <v>69.7</v>
      </c>
      <c r="E59" s="142"/>
      <c r="F59" s="142"/>
      <c r="G59" s="142"/>
      <c r="H59" s="154"/>
    </row>
    <row r="60" spans="1:8" ht="13.5" customHeight="1">
      <c r="A60" s="29"/>
      <c r="B60" s="149" t="s">
        <v>59</v>
      </c>
      <c r="C60" s="150"/>
      <c r="D60" s="151" t="s">
        <v>37</v>
      </c>
      <c r="E60" s="142"/>
      <c r="F60" s="142"/>
      <c r="G60" s="142"/>
      <c r="H60" s="154"/>
    </row>
    <row r="61" spans="1:9" ht="13.5" customHeight="1">
      <c r="A61" s="29"/>
      <c r="B61" s="149" t="s">
        <v>97</v>
      </c>
      <c r="C61" s="150"/>
      <c r="D61" s="153">
        <v>3.6</v>
      </c>
      <c r="E61" s="142">
        <v>2.219178082191781</v>
      </c>
      <c r="F61" s="152">
        <v>3</v>
      </c>
      <c r="G61" s="142">
        <v>2</v>
      </c>
      <c r="H61" s="154">
        <v>3</v>
      </c>
      <c r="I61" s="521">
        <v>4</v>
      </c>
    </row>
    <row r="62" spans="1:9" ht="13.5" customHeight="1">
      <c r="A62" s="29"/>
      <c r="B62" s="149" t="s">
        <v>98</v>
      </c>
      <c r="C62" s="150"/>
      <c r="D62" s="153">
        <v>5.1</v>
      </c>
      <c r="E62" s="142">
        <v>76.58630136986301</v>
      </c>
      <c r="F62" s="152">
        <v>89</v>
      </c>
      <c r="G62" s="142">
        <v>82</v>
      </c>
      <c r="H62" s="154">
        <v>89</v>
      </c>
      <c r="I62" s="521">
        <v>70</v>
      </c>
    </row>
    <row r="63" spans="1:9" ht="12.75">
      <c r="A63" s="29"/>
      <c r="B63" s="149" t="s">
        <v>99</v>
      </c>
      <c r="C63" s="150"/>
      <c r="D63" s="153">
        <v>3.1</v>
      </c>
      <c r="E63" s="142">
        <v>30.476712328767125</v>
      </c>
      <c r="F63" s="152">
        <v>55</v>
      </c>
      <c r="G63" s="142">
        <v>27</v>
      </c>
      <c r="H63" s="154">
        <v>27</v>
      </c>
      <c r="I63" s="521">
        <v>28</v>
      </c>
    </row>
    <row r="64" spans="1:9" ht="12.75">
      <c r="A64" s="29"/>
      <c r="B64" s="149" t="s">
        <v>100</v>
      </c>
      <c r="C64" s="150"/>
      <c r="D64" s="153">
        <v>2.1</v>
      </c>
      <c r="E64" s="142">
        <v>174.4794520547945</v>
      </c>
      <c r="F64" s="152">
        <v>178</v>
      </c>
      <c r="G64" s="142">
        <v>164</v>
      </c>
      <c r="H64" s="154">
        <v>163</v>
      </c>
      <c r="I64" s="521">
        <v>162</v>
      </c>
    </row>
    <row r="65" spans="1:9" ht="12.75">
      <c r="A65" s="29"/>
      <c r="B65" s="149" t="s">
        <v>101</v>
      </c>
      <c r="C65" s="150"/>
      <c r="D65" s="153">
        <v>3.6</v>
      </c>
      <c r="E65" s="142">
        <v>5.438356164383562</v>
      </c>
      <c r="F65" s="152">
        <v>10</v>
      </c>
      <c r="G65" s="142">
        <v>4</v>
      </c>
      <c r="H65" s="154">
        <v>8</v>
      </c>
      <c r="I65" s="521">
        <v>4</v>
      </c>
    </row>
    <row r="66" spans="1:9" ht="12.75">
      <c r="A66" s="29"/>
      <c r="B66" s="149" t="s">
        <v>102</v>
      </c>
      <c r="C66" s="150"/>
      <c r="D66" s="153">
        <v>3.6</v>
      </c>
      <c r="E66" s="142">
        <v>172.2027397260274</v>
      </c>
      <c r="F66" s="152">
        <v>168</v>
      </c>
      <c r="G66" s="142">
        <v>149</v>
      </c>
      <c r="H66" s="154">
        <v>146</v>
      </c>
      <c r="I66" s="521">
        <v>145</v>
      </c>
    </row>
    <row r="67" spans="1:9" ht="12.75">
      <c r="A67" s="29"/>
      <c r="B67" s="149" t="s">
        <v>103</v>
      </c>
      <c r="C67" s="150"/>
      <c r="D67" s="153">
        <v>3.7</v>
      </c>
      <c r="E67" s="142">
        <v>7.427397260273972</v>
      </c>
      <c r="F67" s="152">
        <v>12</v>
      </c>
      <c r="G67" s="142">
        <v>15</v>
      </c>
      <c r="H67" s="154">
        <v>14</v>
      </c>
      <c r="I67" s="521">
        <v>14</v>
      </c>
    </row>
    <row r="68" spans="1:9" ht="12.75">
      <c r="A68" s="29"/>
      <c r="B68" s="149" t="s">
        <v>104</v>
      </c>
      <c r="C68" s="150"/>
      <c r="D68" s="153">
        <v>6.7</v>
      </c>
      <c r="E68" s="142">
        <v>3.2684931506849315</v>
      </c>
      <c r="F68" s="152">
        <v>3</v>
      </c>
      <c r="G68" s="142">
        <v>3</v>
      </c>
      <c r="H68" s="154">
        <v>2</v>
      </c>
      <c r="I68" s="521">
        <v>1</v>
      </c>
    </row>
    <row r="69" spans="1:9" ht="12.75">
      <c r="A69" s="29"/>
      <c r="B69" s="149" t="s">
        <v>105</v>
      </c>
      <c r="C69" s="150"/>
      <c r="D69" s="153">
        <v>5.9</v>
      </c>
      <c r="E69" s="142">
        <v>28.578082191780823</v>
      </c>
      <c r="F69" s="152">
        <v>29</v>
      </c>
      <c r="G69" s="142">
        <v>23</v>
      </c>
      <c r="H69" s="154">
        <v>27</v>
      </c>
      <c r="I69" s="521">
        <v>24</v>
      </c>
    </row>
    <row r="70" spans="1:9" ht="12.75">
      <c r="A70" s="29"/>
      <c r="B70" s="149" t="s">
        <v>106</v>
      </c>
      <c r="C70" s="150"/>
      <c r="D70" s="153">
        <v>4.1</v>
      </c>
      <c r="E70" s="142">
        <v>115.23835616438356</v>
      </c>
      <c r="F70" s="152">
        <v>121</v>
      </c>
      <c r="G70" s="142">
        <v>99</v>
      </c>
      <c r="H70" s="154">
        <v>100</v>
      </c>
      <c r="I70" s="521">
        <v>90</v>
      </c>
    </row>
    <row r="71" spans="1:9" ht="12.75">
      <c r="A71" s="29"/>
      <c r="B71" s="149" t="s">
        <v>107</v>
      </c>
      <c r="C71" s="150"/>
      <c r="D71" s="153">
        <v>4.4</v>
      </c>
      <c r="E71" s="142">
        <v>36.99452054794521</v>
      </c>
      <c r="F71" s="152">
        <v>39</v>
      </c>
      <c r="G71" s="142">
        <v>28</v>
      </c>
      <c r="H71" s="154">
        <v>23</v>
      </c>
      <c r="I71" s="521">
        <v>23</v>
      </c>
    </row>
    <row r="72" spans="1:9" ht="12.75">
      <c r="A72" s="29"/>
      <c r="B72" s="149" t="s">
        <v>108</v>
      </c>
      <c r="C72" s="150"/>
      <c r="D72" s="153">
        <v>6.4</v>
      </c>
      <c r="E72" s="142">
        <v>117.45205479452055</v>
      </c>
      <c r="F72" s="152">
        <v>140</v>
      </c>
      <c r="G72" s="142">
        <v>115</v>
      </c>
      <c r="H72" s="154">
        <v>113</v>
      </c>
      <c r="I72" s="521">
        <v>101</v>
      </c>
    </row>
    <row r="73" spans="1:9" ht="12.75">
      <c r="A73" s="29"/>
      <c r="B73" s="149" t="s">
        <v>109</v>
      </c>
      <c r="C73" s="150"/>
      <c r="D73" s="153">
        <v>4</v>
      </c>
      <c r="E73" s="154">
        <v>0</v>
      </c>
      <c r="F73" s="152">
        <v>1</v>
      </c>
      <c r="G73" s="154">
        <v>0</v>
      </c>
      <c r="H73" s="154">
        <v>0</v>
      </c>
      <c r="I73" s="154">
        <v>0</v>
      </c>
    </row>
    <row r="74" spans="1:9" ht="12.75">
      <c r="A74" s="29"/>
      <c r="B74" s="149" t="s">
        <v>110</v>
      </c>
      <c r="C74" s="150"/>
      <c r="D74" s="153">
        <v>7</v>
      </c>
      <c r="E74" s="142">
        <v>2.967123287671233</v>
      </c>
      <c r="F74" s="152">
        <v>1</v>
      </c>
      <c r="G74" s="142">
        <v>1</v>
      </c>
      <c r="H74" s="154">
        <v>1</v>
      </c>
      <c r="I74" s="521">
        <v>1</v>
      </c>
    </row>
    <row r="75" spans="1:9" ht="12.75">
      <c r="A75" s="29"/>
      <c r="B75" s="149" t="s">
        <v>111</v>
      </c>
      <c r="C75" s="150"/>
      <c r="D75" s="153">
        <v>6.4</v>
      </c>
      <c r="E75" s="142">
        <v>4.852054794520548</v>
      </c>
      <c r="F75" s="152">
        <v>3</v>
      </c>
      <c r="G75" s="142">
        <v>3</v>
      </c>
      <c r="H75" s="154">
        <v>4</v>
      </c>
      <c r="I75" s="521">
        <v>4</v>
      </c>
    </row>
    <row r="76" spans="1:9" ht="12.75">
      <c r="A76" s="157"/>
      <c r="B76" s="158"/>
      <c r="C76" s="159"/>
      <c r="D76" s="160"/>
      <c r="E76" s="110"/>
      <c r="F76" s="110"/>
      <c r="G76" s="161"/>
      <c r="H76" s="161"/>
      <c r="I76" s="161"/>
    </row>
  </sheetData>
  <sheetProtection/>
  <mergeCells count="3">
    <mergeCell ref="A4:C5"/>
    <mergeCell ref="D4:D5"/>
    <mergeCell ref="E4:I4"/>
  </mergeCells>
  <printOptions horizontalCentered="1" verticalCentered="1"/>
  <pageMargins left="0.1968503937007874" right="0.1968503937007874" top="0.1968503937007874" bottom="0.1968503937007874" header="0.5118110236220472" footer="0.5118110236220472"/>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J44"/>
  <sheetViews>
    <sheetView tabSelected="1" zoomScalePageLayoutView="0" workbookViewId="0" topLeftCell="A4">
      <selection activeCell="W11" sqref="W11"/>
    </sheetView>
  </sheetViews>
  <sheetFormatPr defaultColWidth="9.00390625" defaultRowHeight="15"/>
  <cols>
    <col min="1" max="1" width="2.57421875" style="366" customWidth="1"/>
    <col min="2" max="2" width="12.57421875" style="366" customWidth="1"/>
    <col min="3" max="3" width="1.57421875" style="366" customWidth="1"/>
    <col min="4" max="9" width="11.7109375" style="366" customWidth="1"/>
    <col min="10" max="10" width="9.00390625" style="366" customWidth="1"/>
    <col min="11" max="16384" width="9.00390625" style="366" customWidth="1"/>
  </cols>
  <sheetData>
    <row r="1" spans="1:9" ht="13.5" customHeight="1" thickBot="1">
      <c r="A1" s="362"/>
      <c r="B1" s="362"/>
      <c r="C1" s="362"/>
      <c r="D1" s="362"/>
      <c r="E1" s="362"/>
      <c r="F1" s="362"/>
      <c r="G1" s="362"/>
      <c r="H1" s="362"/>
      <c r="I1" s="552" t="s">
        <v>50</v>
      </c>
    </row>
    <row r="2" spans="1:10" ht="13.5" customHeight="1" thickTop="1">
      <c r="A2" s="678" t="s">
        <v>455</v>
      </c>
      <c r="B2" s="678"/>
      <c r="C2" s="679"/>
      <c r="D2" s="682" t="s">
        <v>456</v>
      </c>
      <c r="E2" s="684" t="s">
        <v>457</v>
      </c>
      <c r="F2" s="685"/>
      <c r="G2" s="685"/>
      <c r="H2" s="685"/>
      <c r="I2" s="685"/>
      <c r="J2" s="375"/>
    </row>
    <row r="3" spans="1:9" ht="13.5" customHeight="1">
      <c r="A3" s="680"/>
      <c r="B3" s="680"/>
      <c r="C3" s="681"/>
      <c r="D3" s="683"/>
      <c r="E3" s="363" t="s">
        <v>651</v>
      </c>
      <c r="F3" s="363" t="s">
        <v>431</v>
      </c>
      <c r="G3" s="363" t="s">
        <v>552</v>
      </c>
      <c r="H3" s="363" t="s">
        <v>553</v>
      </c>
      <c r="I3" s="363" t="s">
        <v>652</v>
      </c>
    </row>
    <row r="4" spans="1:9" ht="13.5" customHeight="1">
      <c r="A4" s="364"/>
      <c r="B4" s="364"/>
      <c r="C4" s="364"/>
      <c r="D4" s="365" t="s">
        <v>23</v>
      </c>
      <c r="E4" s="364"/>
      <c r="I4" s="367"/>
    </row>
    <row r="5" spans="1:9" ht="12.75">
      <c r="A5" s="368" t="s">
        <v>112</v>
      </c>
      <c r="B5" s="369"/>
      <c r="C5" s="368"/>
      <c r="D5" s="163">
        <v>84.90000000000002</v>
      </c>
      <c r="E5" s="553"/>
      <c r="I5" s="367"/>
    </row>
    <row r="6" spans="1:9" ht="12.75">
      <c r="A6" s="370"/>
      <c r="B6" s="371" t="s">
        <v>80</v>
      </c>
      <c r="C6" s="370"/>
      <c r="D6" s="164" t="s">
        <v>37</v>
      </c>
      <c r="E6" s="553"/>
      <c r="I6" s="367"/>
    </row>
    <row r="7" spans="1:9" ht="12.75">
      <c r="A7" s="364"/>
      <c r="B7" s="371" t="s">
        <v>113</v>
      </c>
      <c r="C7" s="370"/>
      <c r="D7" s="165">
        <v>1.1</v>
      </c>
      <c r="E7" s="154">
        <v>0</v>
      </c>
      <c r="F7" s="154">
        <v>0</v>
      </c>
      <c r="G7" s="154">
        <v>0</v>
      </c>
      <c r="H7" s="154">
        <v>0</v>
      </c>
      <c r="I7" s="162">
        <v>1</v>
      </c>
    </row>
    <row r="8" spans="1:9" ht="12.75">
      <c r="A8" s="364"/>
      <c r="B8" s="371" t="s">
        <v>432</v>
      </c>
      <c r="C8" s="370"/>
      <c r="D8" s="165">
        <v>2.3</v>
      </c>
      <c r="E8" s="154">
        <v>0</v>
      </c>
      <c r="F8" s="366">
        <v>1</v>
      </c>
      <c r="G8" s="154">
        <v>0</v>
      </c>
      <c r="H8" s="154">
        <v>0</v>
      </c>
      <c r="I8" s="154">
        <v>0</v>
      </c>
    </row>
    <row r="9" spans="1:9" ht="12.75">
      <c r="A9" s="364"/>
      <c r="B9" s="371" t="s">
        <v>114</v>
      </c>
      <c r="C9" s="370"/>
      <c r="D9" s="165">
        <v>3.6</v>
      </c>
      <c r="E9" s="89">
        <v>9.421917808219177</v>
      </c>
      <c r="F9" s="366">
        <v>7</v>
      </c>
      <c r="G9" s="554">
        <v>6</v>
      </c>
      <c r="H9" s="162">
        <v>7</v>
      </c>
      <c r="I9" s="162">
        <v>4</v>
      </c>
    </row>
    <row r="10" spans="1:9" ht="12.75">
      <c r="A10" s="364"/>
      <c r="B10" s="371" t="s">
        <v>115</v>
      </c>
      <c r="C10" s="370"/>
      <c r="D10" s="165">
        <v>6.9</v>
      </c>
      <c r="E10" s="89">
        <v>50.73150684931507</v>
      </c>
      <c r="F10" s="366">
        <v>40</v>
      </c>
      <c r="G10" s="554">
        <v>38</v>
      </c>
      <c r="H10" s="162">
        <v>32</v>
      </c>
      <c r="I10" s="162">
        <v>33</v>
      </c>
    </row>
    <row r="11" spans="1:9" ht="12.75">
      <c r="A11" s="364"/>
      <c r="B11" s="371" t="s">
        <v>116</v>
      </c>
      <c r="C11" s="370"/>
      <c r="D11" s="165">
        <v>5.4</v>
      </c>
      <c r="E11" s="89">
        <v>8.901369863013699</v>
      </c>
      <c r="F11" s="366">
        <v>8</v>
      </c>
      <c r="G11" s="554">
        <v>7</v>
      </c>
      <c r="H11" s="162">
        <v>7</v>
      </c>
      <c r="I11" s="162">
        <v>7</v>
      </c>
    </row>
    <row r="12" spans="1:9" ht="12.75">
      <c r="A12" s="364"/>
      <c r="B12" s="371" t="s">
        <v>117</v>
      </c>
      <c r="C12" s="370"/>
      <c r="D12" s="165">
        <v>3</v>
      </c>
      <c r="E12" s="89">
        <v>13.432876712328767</v>
      </c>
      <c r="F12" s="366">
        <v>12</v>
      </c>
      <c r="G12" s="554">
        <v>9</v>
      </c>
      <c r="H12" s="162">
        <v>7</v>
      </c>
      <c r="I12" s="162">
        <v>5</v>
      </c>
    </row>
    <row r="13" spans="1:9" ht="12.75">
      <c r="A13" s="364"/>
      <c r="B13" s="371" t="s">
        <v>118</v>
      </c>
      <c r="C13" s="370"/>
      <c r="D13" s="165">
        <v>3.5</v>
      </c>
      <c r="E13" s="89">
        <v>5.701369863013698</v>
      </c>
      <c r="F13" s="366">
        <v>4</v>
      </c>
      <c r="G13" s="554">
        <v>3</v>
      </c>
      <c r="H13" s="162">
        <v>2</v>
      </c>
      <c r="I13" s="162">
        <v>2</v>
      </c>
    </row>
    <row r="14" spans="1:9" ht="12.75">
      <c r="A14" s="364"/>
      <c r="B14" s="371" t="s">
        <v>119</v>
      </c>
      <c r="C14" s="370"/>
      <c r="D14" s="165">
        <v>3.1</v>
      </c>
      <c r="E14" s="89">
        <v>6.410958904109589</v>
      </c>
      <c r="F14" s="366">
        <v>3</v>
      </c>
      <c r="G14" s="554">
        <v>4</v>
      </c>
      <c r="H14" s="162">
        <v>7</v>
      </c>
      <c r="I14" s="162">
        <v>7</v>
      </c>
    </row>
    <row r="15" spans="1:9" ht="12.75">
      <c r="A15" s="364"/>
      <c r="B15" s="371" t="s">
        <v>120</v>
      </c>
      <c r="C15" s="370"/>
      <c r="D15" s="165">
        <v>3.7</v>
      </c>
      <c r="E15" s="89">
        <v>34.61369863013699</v>
      </c>
      <c r="F15" s="366">
        <v>23</v>
      </c>
      <c r="G15" s="554">
        <v>23</v>
      </c>
      <c r="H15" s="162">
        <v>22</v>
      </c>
      <c r="I15" s="162">
        <v>22</v>
      </c>
    </row>
    <row r="16" spans="1:9" ht="12.75">
      <c r="A16" s="364"/>
      <c r="B16" s="371" t="s">
        <v>121</v>
      </c>
      <c r="C16" s="370"/>
      <c r="D16" s="165">
        <v>2</v>
      </c>
      <c r="E16" s="89">
        <v>1.5972602739726027</v>
      </c>
      <c r="F16" s="366">
        <v>1</v>
      </c>
      <c r="G16" s="554">
        <v>1</v>
      </c>
      <c r="H16" s="162">
        <v>1</v>
      </c>
      <c r="I16" s="154">
        <v>0</v>
      </c>
    </row>
    <row r="17" spans="1:9" ht="12.75">
      <c r="A17" s="364"/>
      <c r="B17" s="371" t="s">
        <v>463</v>
      </c>
      <c r="C17" s="372"/>
      <c r="D17" s="165">
        <v>3</v>
      </c>
      <c r="E17" s="154">
        <v>0</v>
      </c>
      <c r="F17" s="154">
        <v>0</v>
      </c>
      <c r="G17" s="554">
        <v>1</v>
      </c>
      <c r="H17" s="162">
        <v>4</v>
      </c>
      <c r="I17" s="162">
        <v>2</v>
      </c>
    </row>
    <row r="18" spans="1:9" ht="12.75">
      <c r="A18" s="364"/>
      <c r="B18" s="371" t="s">
        <v>122</v>
      </c>
      <c r="C18" s="370"/>
      <c r="D18" s="165">
        <v>2.2</v>
      </c>
      <c r="E18" s="89">
        <v>4.83013698630137</v>
      </c>
      <c r="F18" s="366">
        <v>3</v>
      </c>
      <c r="G18" s="554">
        <v>3</v>
      </c>
      <c r="H18" s="162">
        <v>4</v>
      </c>
      <c r="I18" s="162">
        <v>4</v>
      </c>
    </row>
    <row r="19" spans="1:9" ht="12.75">
      <c r="A19" s="364"/>
      <c r="B19" s="371" t="s">
        <v>123</v>
      </c>
      <c r="C19" s="370"/>
      <c r="D19" s="165">
        <v>2.9</v>
      </c>
      <c r="E19" s="89">
        <v>7.58356164383562</v>
      </c>
      <c r="F19" s="366">
        <v>3</v>
      </c>
      <c r="G19" s="554">
        <v>7</v>
      </c>
      <c r="H19" s="162">
        <v>8</v>
      </c>
      <c r="I19" s="162">
        <v>8</v>
      </c>
    </row>
    <row r="20" spans="1:9" ht="12.75">
      <c r="A20" s="364"/>
      <c r="B20" s="371" t="s">
        <v>124</v>
      </c>
      <c r="C20" s="370"/>
      <c r="D20" s="165">
        <v>2.3</v>
      </c>
      <c r="E20" s="154">
        <v>0</v>
      </c>
      <c r="F20" s="366">
        <v>1</v>
      </c>
      <c r="G20" s="554">
        <v>2</v>
      </c>
      <c r="H20" s="162">
        <v>2</v>
      </c>
      <c r="I20" s="154">
        <v>0</v>
      </c>
    </row>
    <row r="21" spans="1:9" ht="12.75">
      <c r="A21" s="364"/>
      <c r="B21" s="371" t="s">
        <v>125</v>
      </c>
      <c r="C21" s="370"/>
      <c r="D21" s="165">
        <v>3.1</v>
      </c>
      <c r="E21" s="89">
        <v>23.424657534246574</v>
      </c>
      <c r="F21" s="366">
        <v>17</v>
      </c>
      <c r="G21" s="554">
        <v>23</v>
      </c>
      <c r="H21" s="162">
        <v>25</v>
      </c>
      <c r="I21" s="162">
        <v>24</v>
      </c>
    </row>
    <row r="22" spans="1:9" ht="12.75">
      <c r="A22" s="364"/>
      <c r="B22" s="371" t="s">
        <v>126</v>
      </c>
      <c r="C22" s="370"/>
      <c r="D22" s="165">
        <v>2</v>
      </c>
      <c r="E22" s="89">
        <v>8.210958904109589</v>
      </c>
      <c r="F22" s="366">
        <v>8</v>
      </c>
      <c r="G22" s="554">
        <v>8</v>
      </c>
      <c r="H22" s="162">
        <v>6</v>
      </c>
      <c r="I22" s="162">
        <v>9</v>
      </c>
    </row>
    <row r="23" spans="1:9" ht="12.75">
      <c r="A23" s="364"/>
      <c r="B23" s="371" t="s">
        <v>127</v>
      </c>
      <c r="C23" s="370"/>
      <c r="D23" s="165">
        <v>3.7</v>
      </c>
      <c r="E23" s="89">
        <v>2.673972602739726</v>
      </c>
      <c r="F23" s="366">
        <v>2</v>
      </c>
      <c r="G23" s="554">
        <v>1</v>
      </c>
      <c r="H23" s="162">
        <v>1</v>
      </c>
      <c r="I23" s="162">
        <v>1</v>
      </c>
    </row>
    <row r="24" spans="1:9" ht="12.75">
      <c r="A24" s="364"/>
      <c r="B24" s="371" t="s">
        <v>554</v>
      </c>
      <c r="C24" s="372"/>
      <c r="D24" s="165">
        <v>5.8</v>
      </c>
      <c r="E24" s="89">
        <v>1.3616438356164384</v>
      </c>
      <c r="F24" s="366">
        <v>1</v>
      </c>
      <c r="G24" s="154">
        <v>0</v>
      </c>
      <c r="H24" s="162">
        <v>1</v>
      </c>
      <c r="I24" s="162">
        <v>1</v>
      </c>
    </row>
    <row r="25" spans="1:9" ht="12.75">
      <c r="A25" s="364"/>
      <c r="B25" s="371" t="s">
        <v>128</v>
      </c>
      <c r="C25" s="370"/>
      <c r="D25" s="165">
        <v>3.2</v>
      </c>
      <c r="E25" s="89">
        <v>1.63013698630137</v>
      </c>
      <c r="F25" s="366">
        <v>1</v>
      </c>
      <c r="G25" s="554">
        <v>2</v>
      </c>
      <c r="H25" s="162">
        <v>2</v>
      </c>
      <c r="I25" s="162">
        <v>2</v>
      </c>
    </row>
    <row r="26" spans="1:9" ht="12.75">
      <c r="A26" s="364"/>
      <c r="B26" s="371" t="s">
        <v>129</v>
      </c>
      <c r="C26" s="370"/>
      <c r="D26" s="165">
        <v>5.6</v>
      </c>
      <c r="E26" s="89">
        <v>4.186301369863013</v>
      </c>
      <c r="F26" s="366">
        <v>2</v>
      </c>
      <c r="G26" s="554">
        <v>3</v>
      </c>
      <c r="H26" s="162">
        <v>3</v>
      </c>
      <c r="I26" s="162">
        <v>2</v>
      </c>
    </row>
    <row r="27" spans="1:9" ht="12.75">
      <c r="A27" s="364"/>
      <c r="B27" s="371" t="s">
        <v>130</v>
      </c>
      <c r="C27" s="370"/>
      <c r="D27" s="165">
        <v>6.4</v>
      </c>
      <c r="E27" s="154">
        <v>0</v>
      </c>
      <c r="F27" s="154">
        <v>0</v>
      </c>
      <c r="G27" s="154">
        <v>0</v>
      </c>
      <c r="H27" s="162">
        <v>1</v>
      </c>
      <c r="I27" s="162">
        <v>1</v>
      </c>
    </row>
    <row r="28" spans="1:9" ht="12.75">
      <c r="A28" s="364" t="s">
        <v>555</v>
      </c>
      <c r="B28" s="371" t="s">
        <v>131</v>
      </c>
      <c r="C28" s="370"/>
      <c r="D28" s="165">
        <v>3.4</v>
      </c>
      <c r="E28" s="154">
        <v>0</v>
      </c>
      <c r="F28" s="154">
        <v>0</v>
      </c>
      <c r="G28" s="154">
        <v>0</v>
      </c>
      <c r="H28" s="154">
        <v>0</v>
      </c>
      <c r="I28" s="154">
        <v>0</v>
      </c>
    </row>
    <row r="29" spans="1:9" ht="12.75">
      <c r="A29" s="373"/>
      <c r="B29" s="371" t="s">
        <v>132</v>
      </c>
      <c r="C29" s="370"/>
      <c r="D29" s="165">
        <v>1.5</v>
      </c>
      <c r="E29" s="89">
        <v>3.6136986301369864</v>
      </c>
      <c r="F29" s="366">
        <v>2</v>
      </c>
      <c r="G29" s="554">
        <v>3</v>
      </c>
      <c r="H29" s="162">
        <v>3</v>
      </c>
      <c r="I29" s="162">
        <v>5</v>
      </c>
    </row>
    <row r="30" spans="1:9" ht="12.75">
      <c r="A30" s="364"/>
      <c r="B30" s="371" t="s">
        <v>133</v>
      </c>
      <c r="C30" s="370"/>
      <c r="D30" s="165">
        <v>3.5</v>
      </c>
      <c r="E30" s="89">
        <v>0.8684931506849315</v>
      </c>
      <c r="F30" s="154">
        <v>0</v>
      </c>
      <c r="G30" s="154">
        <v>0</v>
      </c>
      <c r="H30" s="162">
        <v>1</v>
      </c>
      <c r="I30" s="162">
        <v>2</v>
      </c>
    </row>
    <row r="31" spans="1:9" ht="12.75">
      <c r="A31" s="364"/>
      <c r="B31" s="371" t="s">
        <v>134</v>
      </c>
      <c r="C31" s="370"/>
      <c r="D31" s="165">
        <v>1.7</v>
      </c>
      <c r="E31" s="89">
        <v>9.178082191780822</v>
      </c>
      <c r="F31" s="366">
        <v>6</v>
      </c>
      <c r="G31" s="554">
        <v>9</v>
      </c>
      <c r="H31" s="162">
        <v>7</v>
      </c>
      <c r="I31" s="162">
        <v>8</v>
      </c>
    </row>
    <row r="32" spans="1:9" ht="7.5" customHeight="1">
      <c r="A32" s="364"/>
      <c r="B32" s="371"/>
      <c r="C32" s="370"/>
      <c r="D32" s="166"/>
      <c r="G32" s="554"/>
      <c r="H32" s="162"/>
      <c r="I32" s="162"/>
    </row>
    <row r="33" spans="1:9" ht="12.75">
      <c r="A33" s="374" t="s">
        <v>464</v>
      </c>
      <c r="B33" s="369"/>
      <c r="C33" s="368"/>
      <c r="D33" s="163">
        <v>31</v>
      </c>
      <c r="G33" s="554"/>
      <c r="H33" s="162"/>
      <c r="I33" s="162"/>
    </row>
    <row r="34" spans="1:9" ht="12.75">
      <c r="A34" s="370"/>
      <c r="B34" s="371" t="s">
        <v>94</v>
      </c>
      <c r="C34" s="370"/>
      <c r="D34" s="164" t="s">
        <v>37</v>
      </c>
      <c r="G34" s="367"/>
      <c r="H34" s="162"/>
      <c r="I34" s="162"/>
    </row>
    <row r="35" spans="1:9" ht="12.75">
      <c r="A35" s="364"/>
      <c r="B35" s="371" t="s">
        <v>135</v>
      </c>
      <c r="C35" s="370"/>
      <c r="D35" s="165">
        <v>4</v>
      </c>
      <c r="E35" s="89">
        <v>2</v>
      </c>
      <c r="F35" s="366">
        <v>3</v>
      </c>
      <c r="G35" s="554">
        <v>4</v>
      </c>
      <c r="H35" s="162">
        <v>1</v>
      </c>
      <c r="I35" s="162">
        <v>1</v>
      </c>
    </row>
    <row r="36" spans="1:9" ht="12.75">
      <c r="A36" s="364"/>
      <c r="B36" s="371" t="s">
        <v>136</v>
      </c>
      <c r="C36" s="370"/>
      <c r="D36" s="165">
        <v>5</v>
      </c>
      <c r="E36" s="89">
        <v>28</v>
      </c>
      <c r="F36" s="366">
        <v>17</v>
      </c>
      <c r="G36" s="554">
        <v>18</v>
      </c>
      <c r="H36" s="162">
        <v>18</v>
      </c>
      <c r="I36" s="162">
        <v>16</v>
      </c>
    </row>
    <row r="37" spans="1:9" ht="12.75">
      <c r="A37" s="364"/>
      <c r="B37" s="371" t="s">
        <v>137</v>
      </c>
      <c r="C37" s="370"/>
      <c r="D37" s="165">
        <v>4</v>
      </c>
      <c r="E37" s="89">
        <v>7</v>
      </c>
      <c r="F37" s="366">
        <v>6</v>
      </c>
      <c r="G37" s="554">
        <v>8</v>
      </c>
      <c r="H37" s="162">
        <v>6</v>
      </c>
      <c r="I37" s="162">
        <v>7</v>
      </c>
    </row>
    <row r="38" spans="1:9" ht="12.75">
      <c r="A38" s="364"/>
      <c r="B38" s="371" t="s">
        <v>138</v>
      </c>
      <c r="C38" s="370"/>
      <c r="D38" s="165">
        <v>3</v>
      </c>
      <c r="E38" s="89">
        <v>13</v>
      </c>
      <c r="F38" s="366">
        <v>12</v>
      </c>
      <c r="G38" s="554">
        <v>15</v>
      </c>
      <c r="H38" s="162">
        <v>17</v>
      </c>
      <c r="I38" s="162">
        <v>18</v>
      </c>
    </row>
    <row r="39" spans="1:9" ht="12.75">
      <c r="A39" s="364"/>
      <c r="B39" s="371" t="s">
        <v>139</v>
      </c>
      <c r="C39" s="370"/>
      <c r="D39" s="165">
        <v>5</v>
      </c>
      <c r="E39" s="89">
        <v>61</v>
      </c>
      <c r="F39" s="366">
        <v>43</v>
      </c>
      <c r="G39" s="554">
        <v>45</v>
      </c>
      <c r="H39" s="162">
        <v>52</v>
      </c>
      <c r="I39" s="162">
        <v>48</v>
      </c>
    </row>
    <row r="40" spans="1:9" ht="12.75">
      <c r="A40" s="364"/>
      <c r="B40" s="371" t="s">
        <v>140</v>
      </c>
      <c r="C40" s="370"/>
      <c r="D40" s="165">
        <v>7</v>
      </c>
      <c r="E40" s="89">
        <v>3</v>
      </c>
      <c r="F40" s="375">
        <v>2</v>
      </c>
      <c r="G40" s="554">
        <v>2</v>
      </c>
      <c r="H40" s="162">
        <v>3</v>
      </c>
      <c r="I40" s="162">
        <v>3</v>
      </c>
    </row>
    <row r="41" spans="1:9" ht="12.75">
      <c r="A41" s="364"/>
      <c r="B41" s="371" t="s">
        <v>141</v>
      </c>
      <c r="C41" s="370"/>
      <c r="D41" s="165">
        <v>3</v>
      </c>
      <c r="E41" s="89">
        <v>231</v>
      </c>
      <c r="F41" s="375">
        <v>179</v>
      </c>
      <c r="G41" s="554">
        <v>197</v>
      </c>
      <c r="H41" s="162">
        <v>233</v>
      </c>
      <c r="I41" s="162">
        <v>228</v>
      </c>
    </row>
    <row r="42" spans="1:9" ht="7.5" customHeight="1">
      <c r="A42" s="376"/>
      <c r="B42" s="376"/>
      <c r="C42" s="376"/>
      <c r="D42" s="377"/>
      <c r="E42" s="376"/>
      <c r="F42" s="376"/>
      <c r="G42" s="376"/>
      <c r="H42" s="376"/>
      <c r="I42" s="376"/>
    </row>
    <row r="43" spans="1:9" ht="13.5" customHeight="1">
      <c r="A43" s="370" t="s">
        <v>465</v>
      </c>
      <c r="B43" s="362" t="s">
        <v>466</v>
      </c>
      <c r="C43" s="362"/>
      <c r="D43" s="362"/>
      <c r="E43" s="362"/>
      <c r="F43" s="362"/>
      <c r="G43" s="362"/>
      <c r="H43" s="362"/>
      <c r="I43" s="362"/>
    </row>
    <row r="44" spans="1:9" ht="13.5" customHeight="1">
      <c r="A44" s="370" t="s">
        <v>142</v>
      </c>
      <c r="B44" s="362"/>
      <c r="C44" s="362"/>
      <c r="D44" s="362"/>
      <c r="E44" s="362"/>
      <c r="F44" s="362"/>
      <c r="G44" s="362"/>
      <c r="H44" s="362"/>
      <c r="I44" s="362"/>
    </row>
  </sheetData>
  <sheetProtection/>
  <mergeCells count="3">
    <mergeCell ref="A2:C3"/>
    <mergeCell ref="D2:D3"/>
    <mergeCell ref="E2:I2"/>
  </mergeCells>
  <printOptions horizontalCentered="1" verticalCentered="1"/>
  <pageMargins left="0.1968503937007874" right="0.1968503937007874" top="0.1968503937007874" bottom="0.1968503937007874"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S40"/>
  <sheetViews>
    <sheetView zoomScalePageLayoutView="0" workbookViewId="0" topLeftCell="A1">
      <selection activeCell="A1" sqref="A1:IV16384"/>
    </sheetView>
  </sheetViews>
  <sheetFormatPr defaultColWidth="9.00390625" defaultRowHeight="15"/>
  <cols>
    <col min="1" max="1" width="2.7109375" style="361" customWidth="1"/>
    <col min="2" max="2" width="20.57421875" style="361" customWidth="1"/>
    <col min="3" max="3" width="1.57421875" style="361" customWidth="1"/>
    <col min="4" max="8" width="12.57421875" style="361" customWidth="1"/>
    <col min="9" max="16384" width="9.00390625" style="361" customWidth="1"/>
  </cols>
  <sheetData>
    <row r="1" ht="12.75">
      <c r="A1" s="506" t="s">
        <v>453</v>
      </c>
    </row>
    <row r="2" spans="1:8" ht="13.5" customHeight="1">
      <c r="A2" s="378" t="s">
        <v>653</v>
      </c>
      <c r="B2" s="345"/>
      <c r="C2" s="345"/>
      <c r="D2" s="345"/>
      <c r="E2" s="379"/>
      <c r="F2" s="379"/>
      <c r="G2" s="379"/>
      <c r="H2" s="345"/>
    </row>
    <row r="3" spans="1:8" ht="13.5" customHeight="1" thickBot="1">
      <c r="A3" s="380"/>
      <c r="B3" s="380"/>
      <c r="C3" s="380"/>
      <c r="D3" s="380"/>
      <c r="E3" s="380"/>
      <c r="F3" s="380"/>
      <c r="G3" s="380"/>
      <c r="H3" s="381" t="s">
        <v>467</v>
      </c>
    </row>
    <row r="4" spans="1:9" ht="13.5" customHeight="1" thickTop="1">
      <c r="A4" s="686" t="s">
        <v>143</v>
      </c>
      <c r="B4" s="687"/>
      <c r="C4" s="688"/>
      <c r="D4" s="691" t="s">
        <v>468</v>
      </c>
      <c r="E4" s="382" t="s">
        <v>144</v>
      </c>
      <c r="F4" s="383"/>
      <c r="G4" s="382"/>
      <c r="H4" s="384"/>
      <c r="I4" s="555"/>
    </row>
    <row r="5" spans="1:9" ht="13.5" customHeight="1">
      <c r="A5" s="689"/>
      <c r="B5" s="689"/>
      <c r="C5" s="690"/>
      <c r="D5" s="692"/>
      <c r="E5" s="385" t="s">
        <v>145</v>
      </c>
      <c r="F5" s="385"/>
      <c r="G5" s="385" t="s">
        <v>146</v>
      </c>
      <c r="H5" s="386"/>
      <c r="I5" s="555"/>
    </row>
    <row r="6" spans="1:9" ht="13.5" customHeight="1">
      <c r="A6" s="689"/>
      <c r="B6" s="689"/>
      <c r="C6" s="690"/>
      <c r="D6" s="693"/>
      <c r="E6" s="387" t="s">
        <v>556</v>
      </c>
      <c r="F6" s="387" t="s">
        <v>469</v>
      </c>
      <c r="G6" s="387" t="s">
        <v>556</v>
      </c>
      <c r="H6" s="388" t="s">
        <v>469</v>
      </c>
      <c r="I6" s="555"/>
    </row>
    <row r="7" spans="1:9" ht="13.5" customHeight="1">
      <c r="A7" s="389"/>
      <c r="B7" s="389"/>
      <c r="C7" s="389"/>
      <c r="D7" s="390" t="s">
        <v>557</v>
      </c>
      <c r="E7" s="389"/>
      <c r="F7" s="389"/>
      <c r="G7" s="389"/>
      <c r="H7" s="389"/>
      <c r="I7" s="555"/>
    </row>
    <row r="8" spans="1:9" ht="13.5" customHeight="1">
      <c r="A8" s="391" t="s">
        <v>392</v>
      </c>
      <c r="B8" s="380"/>
      <c r="C8" s="380"/>
      <c r="D8" s="148">
        <v>42.2</v>
      </c>
      <c r="E8" s="556">
        <v>609973</v>
      </c>
      <c r="F8" s="556">
        <v>779351</v>
      </c>
      <c r="G8" s="556">
        <v>609972</v>
      </c>
      <c r="H8" s="556">
        <v>769729</v>
      </c>
      <c r="I8" s="555"/>
    </row>
    <row r="9" spans="1:9" ht="7.5" customHeight="1">
      <c r="A9" s="392"/>
      <c r="B9" s="380"/>
      <c r="C9" s="380"/>
      <c r="D9" s="167"/>
      <c r="E9" s="33"/>
      <c r="F9" s="33"/>
      <c r="G9" s="33"/>
      <c r="H9" s="33"/>
      <c r="I9" s="555"/>
    </row>
    <row r="10" spans="1:9" ht="13.5" customHeight="1">
      <c r="A10" s="393" t="s">
        <v>470</v>
      </c>
      <c r="B10" s="380"/>
      <c r="C10" s="380"/>
      <c r="D10" s="148">
        <v>33.9</v>
      </c>
      <c r="E10" s="557">
        <v>486432</v>
      </c>
      <c r="F10" s="557">
        <v>703638</v>
      </c>
      <c r="G10" s="557">
        <v>475937</v>
      </c>
      <c r="H10" s="557">
        <v>692834</v>
      </c>
      <c r="I10" s="555"/>
    </row>
    <row r="11" spans="1:9" ht="13.5" customHeight="1">
      <c r="A11" s="380"/>
      <c r="B11" s="394" t="s">
        <v>147</v>
      </c>
      <c r="C11" s="392"/>
      <c r="D11" s="151" t="s">
        <v>37</v>
      </c>
      <c r="E11" s="33">
        <v>105244</v>
      </c>
      <c r="F11" s="33">
        <v>146565</v>
      </c>
      <c r="G11" s="33">
        <v>104088</v>
      </c>
      <c r="H11" s="33">
        <v>145336</v>
      </c>
      <c r="I11" s="555"/>
    </row>
    <row r="12" spans="1:9" ht="27" customHeight="1">
      <c r="A12" s="380"/>
      <c r="B12" s="394" t="s">
        <v>654</v>
      </c>
      <c r="C12" s="392"/>
      <c r="D12" s="167">
        <v>0.8</v>
      </c>
      <c r="E12" s="33">
        <v>8751</v>
      </c>
      <c r="F12" s="33">
        <v>5264</v>
      </c>
      <c r="G12" s="33">
        <v>8052</v>
      </c>
      <c r="H12" s="33">
        <v>4958</v>
      </c>
      <c r="I12" s="555"/>
    </row>
    <row r="13" spans="1:9" ht="13.5" customHeight="1">
      <c r="A13" s="380"/>
      <c r="B13" s="394" t="s">
        <v>148</v>
      </c>
      <c r="C13" s="392"/>
      <c r="D13" s="167">
        <v>1.2</v>
      </c>
      <c r="E13" s="33">
        <v>13955</v>
      </c>
      <c r="F13" s="33">
        <v>29620</v>
      </c>
      <c r="G13" s="33">
        <v>13541</v>
      </c>
      <c r="H13" s="33">
        <v>29010</v>
      </c>
      <c r="I13" s="555"/>
    </row>
    <row r="14" spans="1:19" ht="13.5" customHeight="1">
      <c r="A14" s="380"/>
      <c r="B14" s="394" t="s">
        <v>149</v>
      </c>
      <c r="C14" s="392"/>
      <c r="D14" s="167">
        <v>2.1</v>
      </c>
      <c r="E14" s="33">
        <v>6192</v>
      </c>
      <c r="F14" s="33">
        <v>6728</v>
      </c>
      <c r="G14" s="33">
        <v>4565</v>
      </c>
      <c r="H14" s="33">
        <v>6728</v>
      </c>
      <c r="I14" s="694"/>
      <c r="J14" s="695"/>
      <c r="K14" s="695"/>
      <c r="L14" s="695"/>
      <c r="M14" s="695"/>
      <c r="N14" s="695"/>
      <c r="O14" s="695"/>
      <c r="P14" s="695"/>
      <c r="Q14" s="695"/>
      <c r="R14" s="695"/>
      <c r="S14" s="695"/>
    </row>
    <row r="15" spans="1:12" ht="13.5" customHeight="1">
      <c r="A15" s="380"/>
      <c r="B15" s="394" t="s">
        <v>150</v>
      </c>
      <c r="C15" s="392"/>
      <c r="D15" s="167">
        <v>0.8</v>
      </c>
      <c r="E15" s="33">
        <v>24008</v>
      </c>
      <c r="F15" s="33">
        <v>42176</v>
      </c>
      <c r="G15" s="33">
        <v>28517</v>
      </c>
      <c r="H15" s="33">
        <v>41607</v>
      </c>
      <c r="I15" s="555"/>
      <c r="J15" s="33"/>
      <c r="K15" s="33"/>
      <c r="L15" s="33"/>
    </row>
    <row r="16" spans="1:10" ht="13.5" customHeight="1">
      <c r="A16" s="380"/>
      <c r="B16" s="394" t="s">
        <v>151</v>
      </c>
      <c r="C16" s="392"/>
      <c r="D16" s="167">
        <v>1.5</v>
      </c>
      <c r="E16" s="33">
        <v>1847</v>
      </c>
      <c r="F16" s="33">
        <v>918</v>
      </c>
      <c r="G16" s="33">
        <v>2242</v>
      </c>
      <c r="H16" s="33">
        <v>918</v>
      </c>
      <c r="I16" s="555"/>
      <c r="J16" s="33"/>
    </row>
    <row r="17" spans="1:9" ht="13.5" customHeight="1">
      <c r="A17" s="380"/>
      <c r="B17" s="394" t="s">
        <v>152</v>
      </c>
      <c r="C17" s="392"/>
      <c r="D17" s="167">
        <v>1.3</v>
      </c>
      <c r="E17" s="33">
        <v>2951</v>
      </c>
      <c r="F17" s="33">
        <v>5755</v>
      </c>
      <c r="G17" s="33">
        <v>2950</v>
      </c>
      <c r="H17" s="33">
        <v>5755</v>
      </c>
      <c r="I17" s="555"/>
    </row>
    <row r="18" spans="1:9" ht="13.5" customHeight="1">
      <c r="A18" s="380"/>
      <c r="B18" s="394" t="s">
        <v>153</v>
      </c>
      <c r="C18" s="392"/>
      <c r="D18" s="167">
        <v>1.3</v>
      </c>
      <c r="E18" s="33">
        <v>5183</v>
      </c>
      <c r="F18" s="33">
        <v>15383</v>
      </c>
      <c r="G18" s="33">
        <v>2262</v>
      </c>
      <c r="H18" s="33">
        <v>15991</v>
      </c>
      <c r="I18" s="555"/>
    </row>
    <row r="19" spans="1:9" ht="13.5" customHeight="1">
      <c r="A19" s="380"/>
      <c r="B19" s="394" t="s">
        <v>655</v>
      </c>
      <c r="C19" s="392"/>
      <c r="D19" s="167">
        <v>1.9</v>
      </c>
      <c r="E19" s="33">
        <v>54440</v>
      </c>
      <c r="F19" s="33">
        <v>142227</v>
      </c>
      <c r="G19" s="33">
        <v>56700</v>
      </c>
      <c r="H19" s="33">
        <v>143452</v>
      </c>
      <c r="I19" s="555"/>
    </row>
    <row r="20" spans="1:9" ht="13.5" customHeight="1">
      <c r="A20" s="380"/>
      <c r="B20" s="394" t="s">
        <v>154</v>
      </c>
      <c r="C20" s="392"/>
      <c r="D20" s="167">
        <v>3.6</v>
      </c>
      <c r="E20" s="33">
        <v>6348</v>
      </c>
      <c r="F20" s="33">
        <v>17389</v>
      </c>
      <c r="G20" s="33">
        <v>5086</v>
      </c>
      <c r="H20" s="33">
        <v>17696</v>
      </c>
      <c r="I20" s="555"/>
    </row>
    <row r="21" spans="1:9" ht="13.5" customHeight="1">
      <c r="A21" s="380"/>
      <c r="B21" s="394" t="s">
        <v>155</v>
      </c>
      <c r="C21" s="392"/>
      <c r="D21" s="167">
        <v>0.7</v>
      </c>
      <c r="E21" s="33">
        <v>2243</v>
      </c>
      <c r="F21" s="33">
        <v>5233</v>
      </c>
      <c r="G21" s="33">
        <v>2003</v>
      </c>
      <c r="H21" s="33">
        <v>4610</v>
      </c>
      <c r="I21" s="555"/>
    </row>
    <row r="22" spans="1:10" ht="13.5" customHeight="1">
      <c r="A22" s="380"/>
      <c r="B22" s="394" t="s">
        <v>156</v>
      </c>
      <c r="C22" s="392"/>
      <c r="D22" s="167">
        <v>0.7</v>
      </c>
      <c r="E22" s="33">
        <v>3394</v>
      </c>
      <c r="F22" s="33">
        <v>10468</v>
      </c>
      <c r="G22" s="33">
        <v>1716</v>
      </c>
      <c r="H22" s="33">
        <v>1468</v>
      </c>
      <c r="I22" s="555"/>
      <c r="J22" s="33"/>
    </row>
    <row r="23" spans="1:9" ht="13.5" customHeight="1">
      <c r="A23" s="380"/>
      <c r="B23" s="394" t="s">
        <v>157</v>
      </c>
      <c r="C23" s="392"/>
      <c r="D23" s="167">
        <v>1.7</v>
      </c>
      <c r="E23" s="33">
        <v>25801</v>
      </c>
      <c r="F23" s="33">
        <v>12551</v>
      </c>
      <c r="G23" s="33">
        <v>11224</v>
      </c>
      <c r="H23" s="33">
        <v>12551</v>
      </c>
      <c r="I23" s="555"/>
    </row>
    <row r="24" spans="1:8" ht="13.5" customHeight="1">
      <c r="A24" s="380"/>
      <c r="B24" s="394" t="s">
        <v>158</v>
      </c>
      <c r="C24" s="392"/>
      <c r="D24" s="167">
        <v>1.8</v>
      </c>
      <c r="E24" s="33">
        <v>1685</v>
      </c>
      <c r="F24" s="33">
        <v>6619</v>
      </c>
      <c r="G24" s="33">
        <v>2944</v>
      </c>
      <c r="H24" s="33">
        <v>6925</v>
      </c>
    </row>
    <row r="25" spans="1:8" ht="12.75">
      <c r="A25" s="380"/>
      <c r="B25" s="394" t="s">
        <v>558</v>
      </c>
      <c r="C25" s="392"/>
      <c r="D25" s="167">
        <v>1.8</v>
      </c>
      <c r="E25" s="33">
        <v>9300</v>
      </c>
      <c r="F25" s="33">
        <v>31566</v>
      </c>
      <c r="G25" s="33">
        <v>10983</v>
      </c>
      <c r="H25" s="33">
        <v>32489</v>
      </c>
    </row>
    <row r="26" spans="1:8" ht="12.75">
      <c r="A26" s="380"/>
      <c r="B26" s="394" t="s">
        <v>559</v>
      </c>
      <c r="C26" s="392"/>
      <c r="D26" s="167">
        <v>1.3</v>
      </c>
      <c r="E26" s="33">
        <v>2111</v>
      </c>
      <c r="F26" s="33">
        <v>3738</v>
      </c>
      <c r="G26" s="33">
        <v>2951</v>
      </c>
      <c r="H26" s="33">
        <v>3126</v>
      </c>
    </row>
    <row r="27" spans="1:8" ht="12.75">
      <c r="A27" s="380"/>
      <c r="B27" s="394" t="s">
        <v>656</v>
      </c>
      <c r="C27" s="392"/>
      <c r="D27" s="167">
        <v>1.3</v>
      </c>
      <c r="E27" s="33">
        <v>7663</v>
      </c>
      <c r="F27" s="33">
        <v>612</v>
      </c>
      <c r="G27" s="33">
        <v>10437</v>
      </c>
      <c r="H27" s="33">
        <v>612</v>
      </c>
    </row>
    <row r="28" spans="1:10" ht="12.75">
      <c r="A28" s="380"/>
      <c r="B28" s="394" t="s">
        <v>159</v>
      </c>
      <c r="C28" s="392"/>
      <c r="D28" s="167">
        <v>1.2</v>
      </c>
      <c r="E28" s="33">
        <v>9327</v>
      </c>
      <c r="F28" s="33">
        <v>16779</v>
      </c>
      <c r="G28" s="33">
        <v>10604</v>
      </c>
      <c r="H28" s="33">
        <v>17085</v>
      </c>
      <c r="J28" s="33"/>
    </row>
    <row r="29" spans="1:10" ht="12.75">
      <c r="A29" s="380"/>
      <c r="B29" s="394" t="s">
        <v>160</v>
      </c>
      <c r="C29" s="392"/>
      <c r="D29" s="167">
        <v>1.7</v>
      </c>
      <c r="E29" s="33">
        <v>3401</v>
      </c>
      <c r="F29" s="33">
        <v>2750</v>
      </c>
      <c r="G29" s="33">
        <v>3821</v>
      </c>
      <c r="H29" s="33">
        <v>2444</v>
      </c>
      <c r="J29" s="33"/>
    </row>
    <row r="30" spans="1:8" ht="12.75">
      <c r="A30" s="380"/>
      <c r="B30" s="394" t="s">
        <v>560</v>
      </c>
      <c r="C30" s="392"/>
      <c r="D30" s="167">
        <v>1.3</v>
      </c>
      <c r="E30" s="33">
        <v>12814</v>
      </c>
      <c r="F30" s="33">
        <v>23579</v>
      </c>
      <c r="G30" s="33">
        <v>18697</v>
      </c>
      <c r="H30" s="33">
        <v>23886</v>
      </c>
    </row>
    <row r="31" spans="1:8" ht="12.75">
      <c r="A31" s="380"/>
      <c r="B31" s="558" t="s">
        <v>657</v>
      </c>
      <c r="C31" s="392"/>
      <c r="D31" s="167">
        <v>1.6</v>
      </c>
      <c r="E31" s="33">
        <v>7541</v>
      </c>
      <c r="F31" s="33">
        <v>11877</v>
      </c>
      <c r="G31" s="33">
        <v>10892</v>
      </c>
      <c r="H31" s="33">
        <v>11265</v>
      </c>
    </row>
    <row r="32" spans="1:8" ht="12.75">
      <c r="A32" s="380"/>
      <c r="B32" s="394" t="s">
        <v>658</v>
      </c>
      <c r="C32" s="392"/>
      <c r="D32" s="167">
        <v>4.3</v>
      </c>
      <c r="E32" s="33">
        <v>172233</v>
      </c>
      <c r="F32" s="33">
        <v>165841</v>
      </c>
      <c r="G32" s="33">
        <v>161662</v>
      </c>
      <c r="H32" s="33">
        <v>164922</v>
      </c>
    </row>
    <row r="33" spans="1:8" ht="7.5" customHeight="1">
      <c r="A33" s="380"/>
      <c r="B33" s="380"/>
      <c r="C33" s="380"/>
      <c r="D33" s="167"/>
      <c r="E33" s="33"/>
      <c r="F33" s="33"/>
      <c r="G33" s="33"/>
      <c r="H33" s="33"/>
    </row>
    <row r="34" spans="1:8" ht="12.75">
      <c r="A34" s="393" t="s">
        <v>161</v>
      </c>
      <c r="B34" s="380"/>
      <c r="C34" s="380"/>
      <c r="D34" s="148">
        <v>8.3</v>
      </c>
      <c r="E34" s="556">
        <v>123541</v>
      </c>
      <c r="F34" s="556">
        <v>75713</v>
      </c>
      <c r="G34" s="556">
        <v>134035</v>
      </c>
      <c r="H34" s="556">
        <v>76895</v>
      </c>
    </row>
    <row r="35" spans="1:8" ht="12.75">
      <c r="A35" s="380"/>
      <c r="B35" s="394" t="s">
        <v>150</v>
      </c>
      <c r="C35" s="392"/>
      <c r="D35" s="151" t="s">
        <v>37</v>
      </c>
      <c r="E35" s="33">
        <v>4744</v>
      </c>
      <c r="F35" s="33">
        <v>3370</v>
      </c>
      <c r="G35" s="33">
        <v>5635</v>
      </c>
      <c r="H35" s="33">
        <v>3325</v>
      </c>
    </row>
    <row r="36" spans="1:8" ht="12.75">
      <c r="A36" s="380"/>
      <c r="B36" s="394" t="s">
        <v>162</v>
      </c>
      <c r="C36" s="392"/>
      <c r="D36" s="167">
        <v>2.8</v>
      </c>
      <c r="E36" s="33">
        <v>4979</v>
      </c>
      <c r="F36" s="33">
        <v>8072</v>
      </c>
      <c r="G36" s="33">
        <v>6584</v>
      </c>
      <c r="H36" s="33">
        <v>8378</v>
      </c>
    </row>
    <row r="37" spans="1:8" ht="12.75">
      <c r="A37" s="380"/>
      <c r="B37" s="394" t="s">
        <v>163</v>
      </c>
      <c r="C37" s="392"/>
      <c r="D37" s="167">
        <v>2</v>
      </c>
      <c r="E37" s="33">
        <v>1280</v>
      </c>
      <c r="F37" s="33">
        <v>4219</v>
      </c>
      <c r="G37" s="33">
        <v>1341</v>
      </c>
      <c r="H37" s="33">
        <v>4525</v>
      </c>
    </row>
    <row r="38" spans="1:8" ht="12.75">
      <c r="A38" s="380"/>
      <c r="B38" s="394" t="s">
        <v>164</v>
      </c>
      <c r="C38" s="392"/>
      <c r="D38" s="167">
        <v>1.6</v>
      </c>
      <c r="E38" s="33">
        <v>5141</v>
      </c>
      <c r="F38" s="33">
        <v>31003</v>
      </c>
      <c r="G38" s="33">
        <v>5711</v>
      </c>
      <c r="H38" s="33">
        <v>31618</v>
      </c>
    </row>
    <row r="39" spans="1:8" ht="12.75">
      <c r="A39" s="395"/>
      <c r="B39" s="396" t="s">
        <v>165</v>
      </c>
      <c r="C39" s="397"/>
      <c r="D39" s="160">
        <v>1.9</v>
      </c>
      <c r="E39" s="110">
        <v>107397</v>
      </c>
      <c r="F39" s="110">
        <v>29049</v>
      </c>
      <c r="G39" s="110">
        <v>114764</v>
      </c>
      <c r="H39" s="110">
        <v>29049</v>
      </c>
    </row>
    <row r="40" spans="1:8" ht="13.5" customHeight="1">
      <c r="A40" s="398" t="s">
        <v>393</v>
      </c>
      <c r="B40" s="392"/>
      <c r="C40" s="392"/>
      <c r="D40" s="399"/>
      <c r="E40" s="399"/>
      <c r="F40" s="399"/>
      <c r="G40" s="399"/>
      <c r="H40" s="399"/>
    </row>
  </sheetData>
  <sheetProtection/>
  <mergeCells count="3">
    <mergeCell ref="A4:C6"/>
    <mergeCell ref="D4:D6"/>
    <mergeCell ref="I14:S14"/>
  </mergeCells>
  <printOptions/>
  <pageMargins left="0.787" right="0.787" top="0.984" bottom="0.984" header="0.512" footer="0.512"/>
  <pageSetup horizontalDpi="400" verticalDpi="400" orientation="portrait" paperSize="9" scale="98" r:id="rId1"/>
</worksheet>
</file>

<file path=xl/worksheets/sheet8.xml><?xml version="1.0" encoding="utf-8"?>
<worksheet xmlns="http://schemas.openxmlformats.org/spreadsheetml/2006/main" xmlns:r="http://schemas.openxmlformats.org/officeDocument/2006/relationships">
  <sheetPr>
    <pageSetUpPr fitToPage="1"/>
  </sheetPr>
  <dimension ref="A1:W47"/>
  <sheetViews>
    <sheetView zoomScalePageLayoutView="0" workbookViewId="0" topLeftCell="A1">
      <selection activeCell="A1" sqref="A1:IV16384"/>
    </sheetView>
  </sheetViews>
  <sheetFormatPr defaultColWidth="9.00390625" defaultRowHeight="15"/>
  <cols>
    <col min="1" max="1" width="2.57421875" style="126" customWidth="1"/>
    <col min="2" max="2" width="3.7109375" style="126" customWidth="1"/>
    <col min="3" max="3" width="11.140625" style="126" customWidth="1"/>
    <col min="4" max="4" width="1.57421875" style="126" customWidth="1"/>
    <col min="5" max="5" width="12.57421875" style="126" customWidth="1"/>
    <col min="6" max="6" width="12.140625" style="126" customWidth="1"/>
    <col min="7" max="8" width="9.57421875" style="126" customWidth="1"/>
    <col min="9" max="9" width="11.57421875" style="126" bestFit="1" customWidth="1"/>
    <col min="10" max="10" width="10.7109375" style="126" customWidth="1"/>
    <col min="11" max="11" width="11.421875" style="126" customWidth="1"/>
    <col min="12" max="12" width="10.8515625" style="126" bestFit="1" customWidth="1"/>
    <col min="13" max="13" width="9.57421875" style="126" customWidth="1"/>
    <col min="14" max="14" width="11.28125" style="126" customWidth="1"/>
    <col min="15" max="15" width="12.00390625" style="126" customWidth="1"/>
    <col min="16" max="16" width="12.421875" style="126" bestFit="1" customWidth="1"/>
    <col min="17" max="17" width="11.7109375" style="126" customWidth="1"/>
    <col min="18" max="18" width="9.57421875" style="126" customWidth="1"/>
    <col min="19" max="19" width="10.57421875" style="130" customWidth="1"/>
    <col min="20" max="20" width="10.421875" style="126" customWidth="1"/>
    <col min="21" max="21" width="12.421875" style="214" customWidth="1"/>
    <col min="22" max="22" width="7.57421875" style="126" customWidth="1"/>
    <col min="23" max="16384" width="9.00390625" style="126" customWidth="1"/>
  </cols>
  <sheetData>
    <row r="1" spans="1:22" ht="13.5" customHeight="1">
      <c r="A1" s="90" t="s">
        <v>471</v>
      </c>
      <c r="B1" s="125"/>
      <c r="C1" s="125"/>
      <c r="D1" s="125"/>
      <c r="E1" s="125"/>
      <c r="F1" s="125"/>
      <c r="G1" s="125"/>
      <c r="H1" s="125"/>
      <c r="I1" s="125"/>
      <c r="J1" s="125"/>
      <c r="K1" s="125"/>
      <c r="L1" s="125"/>
      <c r="M1" s="125"/>
      <c r="N1" s="125"/>
      <c r="O1" s="125"/>
      <c r="P1" s="125"/>
      <c r="Q1" s="125"/>
      <c r="R1" s="125"/>
      <c r="S1" s="168"/>
      <c r="T1" s="125"/>
      <c r="U1" s="169"/>
      <c r="V1" s="125"/>
    </row>
    <row r="2" spans="1:22" ht="13.5" customHeight="1" thickBot="1">
      <c r="A2" s="125"/>
      <c r="B2" s="125"/>
      <c r="C2" s="125"/>
      <c r="D2" s="125"/>
      <c r="E2" s="125"/>
      <c r="F2" s="125"/>
      <c r="G2" s="125"/>
      <c r="H2" s="125"/>
      <c r="I2" s="125"/>
      <c r="J2" s="125"/>
      <c r="K2" s="125"/>
      <c r="L2" s="125"/>
      <c r="M2" s="125"/>
      <c r="N2" s="125"/>
      <c r="O2" s="125"/>
      <c r="P2" s="125"/>
      <c r="Q2" s="125"/>
      <c r="R2" s="125"/>
      <c r="S2" s="168"/>
      <c r="T2" s="125"/>
      <c r="U2" s="170"/>
      <c r="V2" s="171" t="s">
        <v>472</v>
      </c>
    </row>
    <row r="3" spans="1:22" ht="18" customHeight="1" thickTop="1">
      <c r="A3" s="700" t="s">
        <v>562</v>
      </c>
      <c r="B3" s="700"/>
      <c r="C3" s="700"/>
      <c r="D3" s="700"/>
      <c r="E3" s="704" t="s">
        <v>563</v>
      </c>
      <c r="F3" s="705" t="s">
        <v>166</v>
      </c>
      <c r="G3" s="706"/>
      <c r="H3" s="707"/>
      <c r="I3" s="705" t="s">
        <v>167</v>
      </c>
      <c r="J3" s="706"/>
      <c r="K3" s="706"/>
      <c r="L3" s="706"/>
      <c r="M3" s="706"/>
      <c r="N3" s="706"/>
      <c r="O3" s="707"/>
      <c r="P3" s="705" t="s">
        <v>168</v>
      </c>
      <c r="Q3" s="706"/>
      <c r="R3" s="707"/>
      <c r="S3" s="709" t="s">
        <v>564</v>
      </c>
      <c r="T3" s="712" t="s">
        <v>433</v>
      </c>
      <c r="U3" s="91" t="s">
        <v>555</v>
      </c>
      <c r="V3" s="700" t="s">
        <v>169</v>
      </c>
    </row>
    <row r="4" spans="1:22" ht="15.75" customHeight="1">
      <c r="A4" s="701"/>
      <c r="B4" s="701"/>
      <c r="C4" s="701"/>
      <c r="D4" s="701"/>
      <c r="E4" s="703"/>
      <c r="F4" s="703" t="s">
        <v>170</v>
      </c>
      <c r="G4" s="708" t="s">
        <v>565</v>
      </c>
      <c r="H4" s="708" t="s">
        <v>566</v>
      </c>
      <c r="I4" s="719" t="s">
        <v>171</v>
      </c>
      <c r="J4" s="723"/>
      <c r="K4" s="724"/>
      <c r="L4" s="725" t="s">
        <v>567</v>
      </c>
      <c r="M4" s="723"/>
      <c r="N4" s="723"/>
      <c r="O4" s="724"/>
      <c r="P4" s="720" t="s">
        <v>172</v>
      </c>
      <c r="Q4" s="697" t="s">
        <v>568</v>
      </c>
      <c r="R4" s="697" t="s">
        <v>569</v>
      </c>
      <c r="S4" s="710"/>
      <c r="T4" s="713"/>
      <c r="U4" s="715" t="s">
        <v>434</v>
      </c>
      <c r="V4" s="701"/>
    </row>
    <row r="5" spans="1:22" ht="7.5" customHeight="1">
      <c r="A5" s="701"/>
      <c r="B5" s="701"/>
      <c r="C5" s="701"/>
      <c r="D5" s="701"/>
      <c r="E5" s="703"/>
      <c r="F5" s="703"/>
      <c r="G5" s="708"/>
      <c r="H5" s="708"/>
      <c r="I5" s="703" t="s">
        <v>173</v>
      </c>
      <c r="J5" s="708" t="s">
        <v>570</v>
      </c>
      <c r="K5" s="708" t="s">
        <v>571</v>
      </c>
      <c r="L5" s="703" t="s">
        <v>173</v>
      </c>
      <c r="M5" s="716" t="s">
        <v>572</v>
      </c>
      <c r="N5" s="718" t="s">
        <v>573</v>
      </c>
      <c r="O5" s="172"/>
      <c r="P5" s="721"/>
      <c r="Q5" s="698"/>
      <c r="R5" s="698"/>
      <c r="S5" s="710"/>
      <c r="T5" s="713"/>
      <c r="U5" s="715"/>
      <c r="V5" s="701"/>
    </row>
    <row r="6" spans="1:22" ht="18.75" customHeight="1">
      <c r="A6" s="701"/>
      <c r="B6" s="701"/>
      <c r="C6" s="701"/>
      <c r="D6" s="701"/>
      <c r="E6" s="703"/>
      <c r="F6" s="703"/>
      <c r="G6" s="708"/>
      <c r="H6" s="708"/>
      <c r="I6" s="703"/>
      <c r="J6" s="703"/>
      <c r="K6" s="703"/>
      <c r="L6" s="703"/>
      <c r="M6" s="717"/>
      <c r="N6" s="719"/>
      <c r="O6" s="523" t="s">
        <v>574</v>
      </c>
      <c r="P6" s="721"/>
      <c r="Q6" s="698"/>
      <c r="R6" s="698"/>
      <c r="S6" s="710"/>
      <c r="T6" s="713"/>
      <c r="U6" s="715"/>
      <c r="V6" s="701"/>
    </row>
    <row r="7" spans="1:22" ht="15" customHeight="1">
      <c r="A7" s="702"/>
      <c r="B7" s="702"/>
      <c r="C7" s="702"/>
      <c r="D7" s="702"/>
      <c r="E7" s="703"/>
      <c r="F7" s="703"/>
      <c r="G7" s="708"/>
      <c r="H7" s="708"/>
      <c r="I7" s="703"/>
      <c r="J7" s="703"/>
      <c r="K7" s="703"/>
      <c r="L7" s="703"/>
      <c r="M7" s="717"/>
      <c r="N7" s="719"/>
      <c r="O7" s="525" t="s">
        <v>174</v>
      </c>
      <c r="P7" s="722"/>
      <c r="Q7" s="699"/>
      <c r="R7" s="699"/>
      <c r="S7" s="711"/>
      <c r="T7" s="714"/>
      <c r="U7" s="173"/>
      <c r="V7" s="702"/>
    </row>
    <row r="8" spans="1:23" ht="7.5" customHeight="1">
      <c r="A8" s="131"/>
      <c r="B8" s="131"/>
      <c r="C8" s="131"/>
      <c r="D8" s="131"/>
      <c r="E8" s="174"/>
      <c r="F8" s="131"/>
      <c r="G8" s="131"/>
      <c r="H8" s="131"/>
      <c r="I8" s="131"/>
      <c r="J8" s="131"/>
      <c r="K8" s="131"/>
      <c r="L8" s="131"/>
      <c r="M8" s="131"/>
      <c r="N8" s="175"/>
      <c r="O8" s="131"/>
      <c r="P8" s="131"/>
      <c r="Q8" s="131"/>
      <c r="R8" s="131"/>
      <c r="S8" s="176"/>
      <c r="T8" s="131"/>
      <c r="U8" s="177"/>
      <c r="V8" s="174"/>
      <c r="W8" s="178"/>
    </row>
    <row r="9" spans="1:22" ht="17.25" customHeight="1">
      <c r="A9" s="131"/>
      <c r="B9" s="179" t="s">
        <v>49</v>
      </c>
      <c r="C9" s="180" t="s">
        <v>659</v>
      </c>
      <c r="D9" s="181"/>
      <c r="E9" s="182">
        <v>18260.627</v>
      </c>
      <c r="F9" s="182">
        <v>17907.39</v>
      </c>
      <c r="G9" s="182">
        <v>237.217</v>
      </c>
      <c r="H9" s="182">
        <v>116.02</v>
      </c>
      <c r="I9" s="182">
        <v>10764.060000000001</v>
      </c>
      <c r="J9" s="182">
        <v>4359.958</v>
      </c>
      <c r="K9" s="182">
        <v>6404.102</v>
      </c>
      <c r="L9" s="183">
        <v>7496.567</v>
      </c>
      <c r="M9" s="182">
        <v>460.91200000000003</v>
      </c>
      <c r="N9" s="182">
        <v>7035.655</v>
      </c>
      <c r="O9" s="182">
        <v>2165.983</v>
      </c>
      <c r="P9" s="182">
        <v>3277.531</v>
      </c>
      <c r="Q9" s="182">
        <v>14983.096</v>
      </c>
      <c r="R9" s="182">
        <v>82.1</v>
      </c>
      <c r="S9" s="135">
        <v>794</v>
      </c>
      <c r="T9" s="559">
        <v>2032.96</v>
      </c>
      <c r="U9" s="182">
        <v>99.720988</v>
      </c>
      <c r="V9" s="184" t="s">
        <v>660</v>
      </c>
    </row>
    <row r="10" spans="1:22" ht="17.25" customHeight="1">
      <c r="A10" s="131"/>
      <c r="B10" s="131"/>
      <c r="C10" s="185" t="s">
        <v>661</v>
      </c>
      <c r="D10" s="181"/>
      <c r="E10" s="182">
        <v>18286.45</v>
      </c>
      <c r="F10" s="182">
        <v>17927.671</v>
      </c>
      <c r="G10" s="182">
        <v>239.601</v>
      </c>
      <c r="H10" s="182">
        <v>119.178</v>
      </c>
      <c r="I10" s="186">
        <v>10832.51</v>
      </c>
      <c r="J10" s="182">
        <v>4402.527</v>
      </c>
      <c r="K10" s="182">
        <v>6429.983</v>
      </c>
      <c r="L10" s="183">
        <v>7453.9400000000005</v>
      </c>
      <c r="M10" s="182">
        <v>439.79999999999995</v>
      </c>
      <c r="N10" s="182">
        <v>7014.14</v>
      </c>
      <c r="O10" s="182">
        <v>2186.441</v>
      </c>
      <c r="P10" s="182">
        <v>3263.466</v>
      </c>
      <c r="Q10" s="182">
        <v>15022.984</v>
      </c>
      <c r="R10" s="182">
        <v>82.2</v>
      </c>
      <c r="S10" s="135">
        <v>793</v>
      </c>
      <c r="T10" s="559">
        <v>2053.58</v>
      </c>
      <c r="U10" s="182">
        <v>100.162581</v>
      </c>
      <c r="V10" s="187">
        <v>26</v>
      </c>
    </row>
    <row r="11" spans="1:22" ht="17.25" customHeight="1">
      <c r="A11" s="131"/>
      <c r="B11" s="131"/>
      <c r="C11" s="185" t="s">
        <v>662</v>
      </c>
      <c r="D11" s="181"/>
      <c r="E11" s="182">
        <v>18323.141</v>
      </c>
      <c r="F11" s="182">
        <v>17955.97</v>
      </c>
      <c r="G11" s="182">
        <v>243.71300000000002</v>
      </c>
      <c r="H11" s="182">
        <v>123.458</v>
      </c>
      <c r="I11" s="186">
        <v>10906.5</v>
      </c>
      <c r="J11" s="182">
        <v>4450.375</v>
      </c>
      <c r="K11" s="182">
        <v>6456.115</v>
      </c>
      <c r="L11" s="183">
        <v>7416.651</v>
      </c>
      <c r="M11" s="182">
        <v>438.35799999999995</v>
      </c>
      <c r="N11" s="182">
        <v>6978.232</v>
      </c>
      <c r="O11" s="182">
        <v>2173.995</v>
      </c>
      <c r="P11" s="182">
        <v>3242.0879999999997</v>
      </c>
      <c r="Q11" s="182">
        <v>15081.033</v>
      </c>
      <c r="R11" s="182">
        <v>82.3</v>
      </c>
      <c r="S11" s="135">
        <v>779</v>
      </c>
      <c r="T11" s="559">
        <v>2080.397</v>
      </c>
      <c r="U11" s="182">
        <v>100.561274</v>
      </c>
      <c r="V11" s="187">
        <v>27</v>
      </c>
    </row>
    <row r="12" spans="1:22" s="18" customFormat="1" ht="17.25" customHeight="1">
      <c r="A12" s="92"/>
      <c r="B12" s="92"/>
      <c r="C12" s="185" t="s">
        <v>575</v>
      </c>
      <c r="D12" s="181"/>
      <c r="E12" s="182">
        <v>18331.28</v>
      </c>
      <c r="F12" s="182">
        <v>17961.09</v>
      </c>
      <c r="G12" s="182">
        <v>245.338</v>
      </c>
      <c r="H12" s="182">
        <v>124.852</v>
      </c>
      <c r="I12" s="182">
        <v>10939.575</v>
      </c>
      <c r="J12" s="182">
        <v>4472.075</v>
      </c>
      <c r="K12" s="182">
        <v>6467.5</v>
      </c>
      <c r="L12" s="182">
        <v>7391.705</v>
      </c>
      <c r="M12" s="182">
        <v>433.42500000000007</v>
      </c>
      <c r="N12" s="182">
        <v>6958.28</v>
      </c>
      <c r="O12" s="182">
        <v>2171.79</v>
      </c>
      <c r="P12" s="182">
        <v>3230.264</v>
      </c>
      <c r="Q12" s="182">
        <v>15101.016</v>
      </c>
      <c r="R12" s="182">
        <v>82.4</v>
      </c>
      <c r="S12" s="560">
        <v>778</v>
      </c>
      <c r="T12" s="559">
        <v>2100.307</v>
      </c>
      <c r="U12" s="188">
        <v>100.888</v>
      </c>
      <c r="V12" s="187">
        <v>28</v>
      </c>
    </row>
    <row r="13" spans="1:22" s="18" customFormat="1" ht="17.25" customHeight="1">
      <c r="A13" s="92"/>
      <c r="B13" s="92"/>
      <c r="C13" s="19" t="s">
        <v>663</v>
      </c>
      <c r="D13" s="561"/>
      <c r="E13" s="93">
        <v>18307.101</v>
      </c>
      <c r="F13" s="93">
        <v>17934.504</v>
      </c>
      <c r="G13" s="93">
        <v>247.245</v>
      </c>
      <c r="H13" s="93">
        <v>125.352</v>
      </c>
      <c r="I13" s="93">
        <v>11021.333</v>
      </c>
      <c r="J13" s="93">
        <v>4537.142</v>
      </c>
      <c r="K13" s="93">
        <v>6484.191</v>
      </c>
      <c r="L13" s="93">
        <v>7285.768</v>
      </c>
      <c r="M13" s="93">
        <v>422.194</v>
      </c>
      <c r="N13" s="93">
        <v>6863.574</v>
      </c>
      <c r="O13" s="93">
        <v>2144.283</v>
      </c>
      <c r="P13" s="93">
        <v>3093.979</v>
      </c>
      <c r="Q13" s="93">
        <v>15213.122</v>
      </c>
      <c r="R13" s="93">
        <v>83.1</v>
      </c>
      <c r="S13" s="94">
        <v>765</v>
      </c>
      <c r="T13" s="93">
        <v>2120.307</v>
      </c>
      <c r="U13" s="95">
        <v>101.715218</v>
      </c>
      <c r="V13" s="507">
        <v>29</v>
      </c>
    </row>
    <row r="14" spans="1:22" s="18" customFormat="1" ht="17.25" customHeight="1">
      <c r="A14" s="92"/>
      <c r="B14" s="92"/>
      <c r="C14" s="19"/>
      <c r="D14" s="561"/>
      <c r="E14" s="93"/>
      <c r="F14" s="93"/>
      <c r="G14" s="93"/>
      <c r="H14" s="93"/>
      <c r="I14" s="93"/>
      <c r="J14" s="93"/>
      <c r="K14" s="93"/>
      <c r="L14" s="93"/>
      <c r="M14" s="93"/>
      <c r="N14" s="93"/>
      <c r="O14" s="93"/>
      <c r="P14" s="93"/>
      <c r="Q14" s="93"/>
      <c r="R14" s="93"/>
      <c r="S14" s="562"/>
      <c r="T14" s="93"/>
      <c r="U14" s="93"/>
      <c r="V14" s="563"/>
    </row>
    <row r="15" spans="1:23" ht="17.25" customHeight="1">
      <c r="A15" s="189">
        <v>1</v>
      </c>
      <c r="B15" s="696" t="s">
        <v>576</v>
      </c>
      <c r="C15" s="696"/>
      <c r="D15" s="190"/>
      <c r="E15" s="186">
        <v>130.22</v>
      </c>
      <c r="F15" s="186">
        <v>87</v>
      </c>
      <c r="G15" s="186">
        <v>17.517</v>
      </c>
      <c r="H15" s="186">
        <v>25.703</v>
      </c>
      <c r="I15" s="182">
        <v>130.22</v>
      </c>
      <c r="J15" s="186">
        <v>130.22</v>
      </c>
      <c r="K15" s="191">
        <v>0</v>
      </c>
      <c r="L15" s="191">
        <v>0</v>
      </c>
      <c r="M15" s="191">
        <v>0</v>
      </c>
      <c r="N15" s="191">
        <v>0</v>
      </c>
      <c r="O15" s="191">
        <v>0</v>
      </c>
      <c r="P15" s="191">
        <v>0</v>
      </c>
      <c r="Q15" s="186">
        <v>130.22</v>
      </c>
      <c r="R15" s="182">
        <v>100</v>
      </c>
      <c r="S15" s="560">
        <v>1</v>
      </c>
      <c r="T15" s="191">
        <v>0</v>
      </c>
      <c r="U15" s="186">
        <v>1.709499</v>
      </c>
      <c r="V15" s="192" t="s">
        <v>175</v>
      </c>
      <c r="W15" s="193"/>
    </row>
    <row r="16" spans="1:22" ht="17.25" customHeight="1">
      <c r="A16" s="129"/>
      <c r="B16" s="131"/>
      <c r="C16" s="131"/>
      <c r="D16" s="190"/>
      <c r="E16" s="186"/>
      <c r="F16" s="186"/>
      <c r="G16" s="186"/>
      <c r="H16" s="186"/>
      <c r="I16" s="186"/>
      <c r="J16" s="186"/>
      <c r="K16" s="186"/>
      <c r="L16" s="186"/>
      <c r="M16" s="186"/>
      <c r="N16" s="186"/>
      <c r="O16" s="186"/>
      <c r="P16" s="186"/>
      <c r="Q16" s="186"/>
      <c r="R16" s="182"/>
      <c r="S16" s="194"/>
      <c r="T16" s="186"/>
      <c r="U16" s="186"/>
      <c r="V16" s="195"/>
    </row>
    <row r="17" spans="1:22" ht="17.25" customHeight="1">
      <c r="A17" s="189">
        <v>2</v>
      </c>
      <c r="B17" s="696" t="s">
        <v>577</v>
      </c>
      <c r="C17" s="696"/>
      <c r="D17" s="190"/>
      <c r="E17" s="186">
        <v>960.385</v>
      </c>
      <c r="F17" s="186">
        <v>856.673</v>
      </c>
      <c r="G17" s="186">
        <v>50.59</v>
      </c>
      <c r="H17" s="186">
        <v>53.122</v>
      </c>
      <c r="I17" s="182">
        <v>932.2879999999999</v>
      </c>
      <c r="J17" s="186">
        <v>896.834</v>
      </c>
      <c r="K17" s="186">
        <v>35.454</v>
      </c>
      <c r="L17" s="186">
        <v>28.097</v>
      </c>
      <c r="M17" s="186">
        <v>12.951</v>
      </c>
      <c r="N17" s="186">
        <v>15.146</v>
      </c>
      <c r="O17" s="191">
        <v>0</v>
      </c>
      <c r="P17" s="191">
        <v>0</v>
      </c>
      <c r="Q17" s="186">
        <v>960.385</v>
      </c>
      <c r="R17" s="182">
        <v>100</v>
      </c>
      <c r="S17" s="560">
        <v>40</v>
      </c>
      <c r="T17" s="186">
        <v>625.88</v>
      </c>
      <c r="U17" s="186">
        <v>11.527472000000001</v>
      </c>
      <c r="V17" s="196" t="s">
        <v>176</v>
      </c>
    </row>
    <row r="18" spans="1:22" ht="17.25" customHeight="1">
      <c r="A18" s="131"/>
      <c r="B18" s="131"/>
      <c r="C18" s="179" t="s">
        <v>578</v>
      </c>
      <c r="D18" s="197"/>
      <c r="E18" s="186">
        <v>315.46900000000005</v>
      </c>
      <c r="F18" s="186">
        <v>275.021</v>
      </c>
      <c r="G18" s="186">
        <v>26.026</v>
      </c>
      <c r="H18" s="186">
        <v>14.421999999999999</v>
      </c>
      <c r="I18" s="186">
        <v>315.46900000000005</v>
      </c>
      <c r="J18" s="186">
        <v>315.46900000000005</v>
      </c>
      <c r="K18" s="186">
        <v>0</v>
      </c>
      <c r="L18" s="191">
        <v>0</v>
      </c>
      <c r="M18" s="191">
        <v>0</v>
      </c>
      <c r="N18" s="191">
        <v>0</v>
      </c>
      <c r="O18" s="191">
        <v>0</v>
      </c>
      <c r="P18" s="191">
        <v>0</v>
      </c>
      <c r="Q18" s="186">
        <v>315.46900000000005</v>
      </c>
      <c r="R18" s="182">
        <v>100</v>
      </c>
      <c r="S18" s="198">
        <v>21</v>
      </c>
      <c r="T18" s="186">
        <v>191.287</v>
      </c>
      <c r="U18" s="186">
        <v>4.441933000000001</v>
      </c>
      <c r="V18" s="199" t="s">
        <v>177</v>
      </c>
    </row>
    <row r="19" spans="1:22" ht="17.25" customHeight="1">
      <c r="A19" s="131"/>
      <c r="B19" s="131"/>
      <c r="C19" s="179" t="s">
        <v>579</v>
      </c>
      <c r="D19" s="197"/>
      <c r="E19" s="186">
        <v>64.51</v>
      </c>
      <c r="F19" s="186">
        <v>59.921</v>
      </c>
      <c r="G19" s="186">
        <v>2.217</v>
      </c>
      <c r="H19" s="186">
        <v>2.372</v>
      </c>
      <c r="I19" s="186">
        <v>64.51</v>
      </c>
      <c r="J19" s="186">
        <v>64.51</v>
      </c>
      <c r="K19" s="186">
        <v>0</v>
      </c>
      <c r="L19" s="191">
        <v>0</v>
      </c>
      <c r="M19" s="191">
        <v>0</v>
      </c>
      <c r="N19" s="191">
        <v>0</v>
      </c>
      <c r="O19" s="191">
        <v>0</v>
      </c>
      <c r="P19" s="191">
        <v>0</v>
      </c>
      <c r="Q19" s="186">
        <v>64.51</v>
      </c>
      <c r="R19" s="182">
        <v>100</v>
      </c>
      <c r="S19" s="198">
        <v>1</v>
      </c>
      <c r="T19" s="186">
        <v>62.02</v>
      </c>
      <c r="U19" s="200">
        <v>0.896447</v>
      </c>
      <c r="V19" s="199" t="s">
        <v>178</v>
      </c>
    </row>
    <row r="20" spans="1:22" ht="17.25" customHeight="1">
      <c r="A20" s="131"/>
      <c r="B20" s="131"/>
      <c r="C20" s="179" t="s">
        <v>580</v>
      </c>
      <c r="D20" s="197"/>
      <c r="E20" s="186">
        <v>62.158</v>
      </c>
      <c r="F20" s="186">
        <v>54.945</v>
      </c>
      <c r="G20" s="186">
        <v>3.76</v>
      </c>
      <c r="H20" s="186">
        <v>3.453</v>
      </c>
      <c r="I20" s="186">
        <v>56.382999999999996</v>
      </c>
      <c r="J20" s="186">
        <v>50.879</v>
      </c>
      <c r="K20" s="186">
        <v>5.504</v>
      </c>
      <c r="L20" s="186">
        <v>5.775</v>
      </c>
      <c r="M20" s="186">
        <v>5.775</v>
      </c>
      <c r="N20" s="191">
        <v>0</v>
      </c>
      <c r="O20" s="191">
        <v>0</v>
      </c>
      <c r="P20" s="191">
        <v>0</v>
      </c>
      <c r="Q20" s="186">
        <v>62.158</v>
      </c>
      <c r="R20" s="182">
        <v>100</v>
      </c>
      <c r="S20" s="198">
        <v>2</v>
      </c>
      <c r="T20" s="186">
        <v>37.501</v>
      </c>
      <c r="U20" s="200">
        <v>0.628714</v>
      </c>
      <c r="V20" s="199" t="s">
        <v>179</v>
      </c>
    </row>
    <row r="21" spans="1:22" ht="17.25" customHeight="1">
      <c r="A21" s="131"/>
      <c r="B21" s="131"/>
      <c r="C21" s="179" t="s">
        <v>435</v>
      </c>
      <c r="D21" s="197"/>
      <c r="E21" s="186">
        <v>28.869</v>
      </c>
      <c r="F21" s="186">
        <v>26.633</v>
      </c>
      <c r="G21" s="186">
        <v>0.841</v>
      </c>
      <c r="H21" s="186">
        <v>1.395</v>
      </c>
      <c r="I21" s="186">
        <v>28.869</v>
      </c>
      <c r="J21" s="186">
        <v>28.338</v>
      </c>
      <c r="K21" s="186">
        <v>0.531</v>
      </c>
      <c r="L21" s="191">
        <v>0</v>
      </c>
      <c r="M21" s="191">
        <v>0</v>
      </c>
      <c r="N21" s="191">
        <v>0</v>
      </c>
      <c r="O21" s="191">
        <v>0</v>
      </c>
      <c r="P21" s="191">
        <v>0</v>
      </c>
      <c r="Q21" s="186">
        <v>28.869</v>
      </c>
      <c r="R21" s="182">
        <v>100</v>
      </c>
      <c r="S21" s="198">
        <v>1</v>
      </c>
      <c r="T21" s="186">
        <v>11.729000000000001</v>
      </c>
      <c r="U21" s="200">
        <v>0.3041</v>
      </c>
      <c r="V21" s="199" t="s">
        <v>180</v>
      </c>
    </row>
    <row r="22" spans="1:22" ht="17.25" customHeight="1">
      <c r="A22" s="131"/>
      <c r="B22" s="131"/>
      <c r="C22" s="179" t="s">
        <v>581</v>
      </c>
      <c r="D22" s="197"/>
      <c r="E22" s="186">
        <v>37.544</v>
      </c>
      <c r="F22" s="186">
        <v>35.164</v>
      </c>
      <c r="G22" s="186">
        <v>1.096</v>
      </c>
      <c r="H22" s="186">
        <v>1.284</v>
      </c>
      <c r="I22" s="186">
        <v>37.544</v>
      </c>
      <c r="J22" s="186">
        <v>37.544</v>
      </c>
      <c r="K22" s="191">
        <v>0</v>
      </c>
      <c r="L22" s="191">
        <v>0</v>
      </c>
      <c r="M22" s="191">
        <v>0</v>
      </c>
      <c r="N22" s="191">
        <v>0</v>
      </c>
      <c r="O22" s="191">
        <v>0</v>
      </c>
      <c r="P22" s="191">
        <v>0</v>
      </c>
      <c r="Q22" s="186">
        <v>37.544</v>
      </c>
      <c r="R22" s="182">
        <v>100</v>
      </c>
      <c r="S22" s="198">
        <v>0</v>
      </c>
      <c r="T22" s="186">
        <v>33.783</v>
      </c>
      <c r="U22" s="200">
        <v>0.431604</v>
      </c>
      <c r="V22" s="199" t="s">
        <v>181</v>
      </c>
    </row>
    <row r="23" spans="1:22" ht="17.25" customHeight="1">
      <c r="A23" s="131"/>
      <c r="B23" s="131"/>
      <c r="C23" s="179" t="s">
        <v>582</v>
      </c>
      <c r="D23" s="197"/>
      <c r="E23" s="186">
        <v>58.23</v>
      </c>
      <c r="F23" s="186">
        <v>50.428</v>
      </c>
      <c r="G23" s="186">
        <v>2.842</v>
      </c>
      <c r="H23" s="186">
        <v>4.96</v>
      </c>
      <c r="I23" s="186">
        <v>56.974</v>
      </c>
      <c r="J23" s="186">
        <v>56.974</v>
      </c>
      <c r="K23" s="191">
        <v>0</v>
      </c>
      <c r="L23" s="186">
        <v>1.256</v>
      </c>
      <c r="M23" s="186">
        <v>1.256</v>
      </c>
      <c r="N23" s="191">
        <v>0</v>
      </c>
      <c r="O23" s="191">
        <v>0</v>
      </c>
      <c r="P23" s="191">
        <v>0</v>
      </c>
      <c r="Q23" s="186">
        <v>58.23</v>
      </c>
      <c r="R23" s="182">
        <v>100</v>
      </c>
      <c r="S23" s="198">
        <v>3</v>
      </c>
      <c r="T23" s="186">
        <v>48.510000000000005</v>
      </c>
      <c r="U23" s="200">
        <v>0.693312</v>
      </c>
      <c r="V23" s="199" t="s">
        <v>182</v>
      </c>
    </row>
    <row r="24" spans="1:22" ht="17.25" customHeight="1">
      <c r="A24" s="131"/>
      <c r="B24" s="131"/>
      <c r="C24" s="179" t="s">
        <v>583</v>
      </c>
      <c r="D24" s="197"/>
      <c r="E24" s="186">
        <v>55.059</v>
      </c>
      <c r="F24" s="186">
        <v>50.551</v>
      </c>
      <c r="G24" s="186">
        <v>1.411</v>
      </c>
      <c r="H24" s="186">
        <v>3.097</v>
      </c>
      <c r="I24" s="186">
        <v>55.059</v>
      </c>
      <c r="J24" s="186">
        <v>53.579</v>
      </c>
      <c r="K24" s="186">
        <v>1.48</v>
      </c>
      <c r="L24" s="191">
        <v>0</v>
      </c>
      <c r="M24" s="191">
        <v>0</v>
      </c>
      <c r="N24" s="191">
        <v>0</v>
      </c>
      <c r="O24" s="191">
        <v>0</v>
      </c>
      <c r="P24" s="191">
        <v>0</v>
      </c>
      <c r="Q24" s="186">
        <v>55.059</v>
      </c>
      <c r="R24" s="182">
        <v>100</v>
      </c>
      <c r="S24" s="198">
        <v>1</v>
      </c>
      <c r="T24" s="186">
        <v>42.803000000000004</v>
      </c>
      <c r="U24" s="200">
        <v>0.544265</v>
      </c>
      <c r="V24" s="199" t="s">
        <v>183</v>
      </c>
    </row>
    <row r="25" spans="1:22" ht="17.25" customHeight="1">
      <c r="A25" s="131"/>
      <c r="B25" s="131"/>
      <c r="C25" s="179" t="s">
        <v>584</v>
      </c>
      <c r="D25" s="197"/>
      <c r="E25" s="186">
        <v>48.456</v>
      </c>
      <c r="F25" s="186">
        <v>39.605</v>
      </c>
      <c r="G25" s="186">
        <v>3.639</v>
      </c>
      <c r="H25" s="186">
        <v>5.212</v>
      </c>
      <c r="I25" s="186">
        <v>48.456</v>
      </c>
      <c r="J25" s="186">
        <v>48.456</v>
      </c>
      <c r="K25" s="191">
        <v>0</v>
      </c>
      <c r="L25" s="191">
        <v>0</v>
      </c>
      <c r="M25" s="191">
        <v>0</v>
      </c>
      <c r="N25" s="191">
        <v>0</v>
      </c>
      <c r="O25" s="191">
        <v>0</v>
      </c>
      <c r="P25" s="191">
        <v>0</v>
      </c>
      <c r="Q25" s="186">
        <v>48.456</v>
      </c>
      <c r="R25" s="182">
        <v>100</v>
      </c>
      <c r="S25" s="198">
        <v>3</v>
      </c>
      <c r="T25" s="186">
        <v>37.934</v>
      </c>
      <c r="U25" s="200">
        <v>0.530699</v>
      </c>
      <c r="V25" s="199" t="s">
        <v>184</v>
      </c>
    </row>
    <row r="26" spans="1:22" ht="17.25" customHeight="1">
      <c r="A26" s="131"/>
      <c r="B26" s="131"/>
      <c r="C26" s="179" t="s">
        <v>585</v>
      </c>
      <c r="D26" s="197"/>
      <c r="E26" s="186">
        <v>42.574000000000005</v>
      </c>
      <c r="F26" s="186">
        <v>36.098</v>
      </c>
      <c r="G26" s="186">
        <v>1.263</v>
      </c>
      <c r="H26" s="186">
        <v>5.213</v>
      </c>
      <c r="I26" s="186">
        <v>42.574000000000005</v>
      </c>
      <c r="J26" s="186">
        <v>38.407000000000004</v>
      </c>
      <c r="K26" s="186">
        <v>4.167</v>
      </c>
      <c r="L26" s="191">
        <v>0</v>
      </c>
      <c r="M26" s="191">
        <v>0</v>
      </c>
      <c r="N26" s="191">
        <v>0</v>
      </c>
      <c r="O26" s="191">
        <v>0</v>
      </c>
      <c r="P26" s="191">
        <v>0</v>
      </c>
      <c r="Q26" s="186">
        <v>42.574000000000005</v>
      </c>
      <c r="R26" s="182">
        <v>100</v>
      </c>
      <c r="S26" s="198">
        <v>6</v>
      </c>
      <c r="T26" s="186">
        <v>24.628</v>
      </c>
      <c r="U26" s="200">
        <v>0.43483099999999997</v>
      </c>
      <c r="V26" s="199" t="s">
        <v>185</v>
      </c>
    </row>
    <row r="27" spans="1:22" ht="17.25" customHeight="1">
      <c r="A27" s="131"/>
      <c r="B27" s="131"/>
      <c r="C27" s="179" t="s">
        <v>436</v>
      </c>
      <c r="D27" s="197"/>
      <c r="E27" s="186">
        <v>77.75699999999999</v>
      </c>
      <c r="F27" s="186">
        <v>75.70299999999999</v>
      </c>
      <c r="G27" s="186">
        <v>1.591</v>
      </c>
      <c r="H27" s="186">
        <v>0.463</v>
      </c>
      <c r="I27" s="186">
        <v>77.75699999999999</v>
      </c>
      <c r="J27" s="186">
        <v>73.04299999999999</v>
      </c>
      <c r="K27" s="186">
        <v>4.714</v>
      </c>
      <c r="L27" s="191">
        <v>0</v>
      </c>
      <c r="M27" s="191">
        <v>0</v>
      </c>
      <c r="N27" s="191">
        <v>0</v>
      </c>
      <c r="O27" s="191">
        <v>0</v>
      </c>
      <c r="P27" s="191">
        <v>0</v>
      </c>
      <c r="Q27" s="186">
        <v>77.75699999999999</v>
      </c>
      <c r="R27" s="182">
        <v>100</v>
      </c>
      <c r="S27" s="198">
        <v>1</v>
      </c>
      <c r="T27" s="186">
        <v>63.57899999999999</v>
      </c>
      <c r="U27" s="200">
        <v>1.059715</v>
      </c>
      <c r="V27" s="199" t="s">
        <v>186</v>
      </c>
    </row>
    <row r="28" spans="1:22" ht="17.25" customHeight="1">
      <c r="A28" s="131"/>
      <c r="B28" s="131"/>
      <c r="C28" s="179" t="s">
        <v>437</v>
      </c>
      <c r="D28" s="197"/>
      <c r="E28" s="186">
        <v>70.794</v>
      </c>
      <c r="F28" s="186">
        <v>66.649</v>
      </c>
      <c r="G28" s="186">
        <v>2.116</v>
      </c>
      <c r="H28" s="186">
        <v>2.029</v>
      </c>
      <c r="I28" s="186">
        <v>67.70700000000001</v>
      </c>
      <c r="J28" s="186">
        <v>64.051</v>
      </c>
      <c r="K28" s="186">
        <v>3.656</v>
      </c>
      <c r="L28" s="191">
        <v>3.0869999999999997</v>
      </c>
      <c r="M28" s="191">
        <v>2.267</v>
      </c>
      <c r="N28" s="191">
        <v>0.82</v>
      </c>
      <c r="O28" s="191">
        <v>0</v>
      </c>
      <c r="P28" s="191">
        <v>0</v>
      </c>
      <c r="Q28" s="186">
        <v>70.794</v>
      </c>
      <c r="R28" s="182">
        <v>100</v>
      </c>
      <c r="S28" s="198">
        <v>0</v>
      </c>
      <c r="T28" s="186">
        <v>42.19</v>
      </c>
      <c r="U28" s="200">
        <v>0.7522709999999999</v>
      </c>
      <c r="V28" s="199" t="s">
        <v>187</v>
      </c>
    </row>
    <row r="29" spans="1:22" ht="17.25" customHeight="1">
      <c r="A29" s="131"/>
      <c r="B29" s="131"/>
      <c r="C29" s="179" t="s">
        <v>438</v>
      </c>
      <c r="D29" s="197"/>
      <c r="E29" s="186">
        <v>51.359</v>
      </c>
      <c r="F29" s="186">
        <v>43.847</v>
      </c>
      <c r="G29" s="186">
        <v>3.205</v>
      </c>
      <c r="H29" s="186">
        <v>4.307</v>
      </c>
      <c r="I29" s="186">
        <v>49.933</v>
      </c>
      <c r="J29" s="186">
        <v>40.355</v>
      </c>
      <c r="K29" s="186">
        <v>9.578</v>
      </c>
      <c r="L29" s="191">
        <v>1.4260000000000002</v>
      </c>
      <c r="M29" s="191">
        <v>0.869</v>
      </c>
      <c r="N29" s="191">
        <v>0.557</v>
      </c>
      <c r="O29" s="191">
        <v>0</v>
      </c>
      <c r="P29" s="191">
        <v>0</v>
      </c>
      <c r="Q29" s="186">
        <v>51.359</v>
      </c>
      <c r="R29" s="182">
        <v>100</v>
      </c>
      <c r="S29" s="198">
        <v>0</v>
      </c>
      <c r="T29" s="186">
        <v>21.133</v>
      </c>
      <c r="U29" s="200">
        <v>0.471918</v>
      </c>
      <c r="V29" s="199" t="s">
        <v>188</v>
      </c>
    </row>
    <row r="30" spans="1:22" ht="17.25" customHeight="1">
      <c r="A30" s="131"/>
      <c r="B30" s="131"/>
      <c r="C30" s="179" t="s">
        <v>439</v>
      </c>
      <c r="D30" s="197"/>
      <c r="E30" s="186">
        <v>47.606</v>
      </c>
      <c r="F30" s="186">
        <v>42.108000000000004</v>
      </c>
      <c r="G30" s="186">
        <v>0.5830000000000001</v>
      </c>
      <c r="H30" s="186">
        <v>4.915</v>
      </c>
      <c r="I30" s="186">
        <v>31.052999999999997</v>
      </c>
      <c r="J30" s="186">
        <v>25.229</v>
      </c>
      <c r="K30" s="186">
        <v>5.824</v>
      </c>
      <c r="L30" s="186">
        <v>16.553</v>
      </c>
      <c r="M30" s="186">
        <v>2.784</v>
      </c>
      <c r="N30" s="186">
        <v>13.769</v>
      </c>
      <c r="O30" s="191">
        <v>0</v>
      </c>
      <c r="P30" s="191">
        <v>0</v>
      </c>
      <c r="Q30" s="186">
        <v>47.606</v>
      </c>
      <c r="R30" s="182">
        <v>100</v>
      </c>
      <c r="S30" s="198">
        <v>1</v>
      </c>
      <c r="T30" s="186">
        <v>8.783</v>
      </c>
      <c r="U30" s="200">
        <v>0.337663</v>
      </c>
      <c r="V30" s="199" t="s">
        <v>189</v>
      </c>
    </row>
    <row r="31" spans="1:22" ht="17.25" customHeight="1">
      <c r="A31" s="131"/>
      <c r="B31" s="131"/>
      <c r="C31" s="179"/>
      <c r="D31" s="197"/>
      <c r="E31" s="186"/>
      <c r="F31" s="186"/>
      <c r="G31" s="186"/>
      <c r="H31" s="186"/>
      <c r="I31" s="186"/>
      <c r="J31" s="186"/>
      <c r="K31" s="186"/>
      <c r="L31" s="186"/>
      <c r="M31" s="186"/>
      <c r="N31" s="186"/>
      <c r="O31" s="191"/>
      <c r="P31" s="191"/>
      <c r="Q31" s="186"/>
      <c r="R31" s="182"/>
      <c r="S31" s="198"/>
      <c r="T31" s="186"/>
      <c r="U31" s="200"/>
      <c r="V31" s="199"/>
    </row>
    <row r="32" spans="1:22" ht="17.25" customHeight="1">
      <c r="A32" s="131"/>
      <c r="B32" s="131"/>
      <c r="C32" s="131"/>
      <c r="D32" s="190"/>
      <c r="E32" s="186"/>
      <c r="F32" s="186"/>
      <c r="G32" s="186"/>
      <c r="H32" s="186"/>
      <c r="I32" s="186"/>
      <c r="J32" s="186"/>
      <c r="K32" s="186"/>
      <c r="L32" s="186"/>
      <c r="M32" s="186"/>
      <c r="N32" s="186"/>
      <c r="O32" s="186"/>
      <c r="P32" s="186"/>
      <c r="Q32" s="186"/>
      <c r="R32" s="182"/>
      <c r="S32" s="194"/>
      <c r="T32" s="186"/>
      <c r="U32" s="186"/>
      <c r="V32" s="195"/>
    </row>
    <row r="33" spans="1:22" ht="17.25" customHeight="1">
      <c r="A33" s="189">
        <v>3</v>
      </c>
      <c r="B33" s="696" t="s">
        <v>473</v>
      </c>
      <c r="C33" s="696"/>
      <c r="D33" s="190"/>
      <c r="E33" s="186">
        <v>2532.35</v>
      </c>
      <c r="F33" s="186">
        <v>2448.443</v>
      </c>
      <c r="G33" s="186">
        <v>47.869</v>
      </c>
      <c r="H33" s="186">
        <v>36.038</v>
      </c>
      <c r="I33" s="182">
        <v>1869.59</v>
      </c>
      <c r="J33" s="186">
        <v>1479.666</v>
      </c>
      <c r="K33" s="186">
        <v>389.924</v>
      </c>
      <c r="L33" s="186">
        <v>662.76</v>
      </c>
      <c r="M33" s="186">
        <v>259.091</v>
      </c>
      <c r="N33" s="186">
        <v>403.669</v>
      </c>
      <c r="O33" s="186">
        <v>29.496</v>
      </c>
      <c r="P33" s="186">
        <v>31.417</v>
      </c>
      <c r="Q33" s="186">
        <v>2500.933</v>
      </c>
      <c r="R33" s="201">
        <v>98.8</v>
      </c>
      <c r="S33" s="560">
        <v>110</v>
      </c>
      <c r="T33" s="186">
        <v>762.856</v>
      </c>
      <c r="U33" s="186">
        <v>20.302195999999995</v>
      </c>
      <c r="V33" s="192" t="s">
        <v>190</v>
      </c>
    </row>
    <row r="34" spans="1:22" ht="17.25" customHeight="1">
      <c r="A34" s="129"/>
      <c r="B34" s="131"/>
      <c r="C34" s="522" t="s">
        <v>191</v>
      </c>
      <c r="D34" s="202"/>
      <c r="E34" s="186">
        <v>1124.603</v>
      </c>
      <c r="F34" s="186">
        <v>1073.897</v>
      </c>
      <c r="G34" s="186">
        <v>25.133</v>
      </c>
      <c r="H34" s="186">
        <v>25.573</v>
      </c>
      <c r="I34" s="182">
        <v>970.83</v>
      </c>
      <c r="J34" s="186">
        <v>832.878</v>
      </c>
      <c r="K34" s="186">
        <v>137.952</v>
      </c>
      <c r="L34" s="186">
        <v>153.773</v>
      </c>
      <c r="M34" s="186">
        <v>72.052</v>
      </c>
      <c r="N34" s="186">
        <v>81.721</v>
      </c>
      <c r="O34" s="186">
        <v>7.185</v>
      </c>
      <c r="P34" s="186">
        <v>6.321</v>
      </c>
      <c r="Q34" s="186">
        <v>1118.282</v>
      </c>
      <c r="R34" s="201">
        <v>99.4</v>
      </c>
      <c r="S34" s="560">
        <v>34</v>
      </c>
      <c r="T34" s="186">
        <v>447.034</v>
      </c>
      <c r="U34" s="186">
        <v>10.016502</v>
      </c>
      <c r="V34" s="192" t="s">
        <v>192</v>
      </c>
    </row>
    <row r="35" spans="1:22" ht="17.25" customHeight="1">
      <c r="A35" s="129"/>
      <c r="B35" s="131"/>
      <c r="C35" s="522" t="s">
        <v>193</v>
      </c>
      <c r="D35" s="202"/>
      <c r="E35" s="186">
        <v>1372.215</v>
      </c>
      <c r="F35" s="186">
        <v>1339.312</v>
      </c>
      <c r="G35" s="186">
        <v>22.438</v>
      </c>
      <c r="H35" s="186">
        <v>10.465</v>
      </c>
      <c r="I35" s="182">
        <v>863.2280000000001</v>
      </c>
      <c r="J35" s="186">
        <v>646.705</v>
      </c>
      <c r="K35" s="186">
        <v>216.523</v>
      </c>
      <c r="L35" s="186">
        <v>508.987</v>
      </c>
      <c r="M35" s="186">
        <v>187.039</v>
      </c>
      <c r="N35" s="186">
        <v>321.948</v>
      </c>
      <c r="O35" s="186">
        <v>22.311</v>
      </c>
      <c r="P35" s="186">
        <v>25.015</v>
      </c>
      <c r="Q35" s="186">
        <v>1347.2</v>
      </c>
      <c r="R35" s="201">
        <v>98.2</v>
      </c>
      <c r="S35" s="560">
        <v>73</v>
      </c>
      <c r="T35" s="186">
        <v>315.822</v>
      </c>
      <c r="U35" s="186">
        <v>10.160713</v>
      </c>
      <c r="V35" s="192" t="s">
        <v>194</v>
      </c>
    </row>
    <row r="36" spans="1:22" ht="17.25" customHeight="1">
      <c r="A36" s="129"/>
      <c r="B36" s="131"/>
      <c r="C36" s="522" t="s">
        <v>195</v>
      </c>
      <c r="D36" s="202"/>
      <c r="E36" s="186">
        <v>35.532</v>
      </c>
      <c r="F36" s="186">
        <v>35.234</v>
      </c>
      <c r="G36" s="186">
        <v>0.298</v>
      </c>
      <c r="H36" s="191">
        <v>0</v>
      </c>
      <c r="I36" s="182">
        <v>35.532</v>
      </c>
      <c r="J36" s="186">
        <v>0.083</v>
      </c>
      <c r="K36" s="186">
        <v>35.449</v>
      </c>
      <c r="L36" s="191">
        <v>0</v>
      </c>
      <c r="M36" s="191">
        <v>0</v>
      </c>
      <c r="N36" s="191">
        <v>0</v>
      </c>
      <c r="O36" s="191">
        <v>0</v>
      </c>
      <c r="P36" s="186">
        <v>0.081</v>
      </c>
      <c r="Q36" s="186">
        <v>35.451</v>
      </c>
      <c r="R36" s="201">
        <v>99.8</v>
      </c>
      <c r="S36" s="560">
        <v>3</v>
      </c>
      <c r="T36" s="191">
        <v>0</v>
      </c>
      <c r="U36" s="186">
        <v>0.124981</v>
      </c>
      <c r="V36" s="192" t="s">
        <v>196</v>
      </c>
    </row>
    <row r="37" spans="1:22" ht="17.25" customHeight="1">
      <c r="A37" s="129"/>
      <c r="B37" s="131"/>
      <c r="C37" s="131"/>
      <c r="D37" s="190"/>
      <c r="E37" s="186"/>
      <c r="F37" s="186"/>
      <c r="G37" s="186"/>
      <c r="H37" s="186"/>
      <c r="I37" s="186"/>
      <c r="J37" s="186"/>
      <c r="K37" s="186"/>
      <c r="L37" s="186"/>
      <c r="M37" s="186"/>
      <c r="N37" s="186"/>
      <c r="O37" s="186"/>
      <c r="P37" s="186"/>
      <c r="Q37" s="186"/>
      <c r="R37" s="182"/>
      <c r="S37" s="203"/>
      <c r="T37" s="186"/>
      <c r="U37" s="186"/>
      <c r="V37" s="195"/>
    </row>
    <row r="38" spans="1:22" ht="17.25" customHeight="1">
      <c r="A38" s="189">
        <v>4</v>
      </c>
      <c r="B38" s="696" t="s">
        <v>474</v>
      </c>
      <c r="C38" s="696"/>
      <c r="D38" s="190"/>
      <c r="E38" s="186">
        <v>14684.146</v>
      </c>
      <c r="F38" s="186">
        <v>14542.388</v>
      </c>
      <c r="G38" s="186">
        <v>131.269</v>
      </c>
      <c r="H38" s="186">
        <v>10.489</v>
      </c>
      <c r="I38" s="182">
        <v>8089.235000000001</v>
      </c>
      <c r="J38" s="186">
        <v>2030.422</v>
      </c>
      <c r="K38" s="186">
        <v>6058.813</v>
      </c>
      <c r="L38" s="186">
        <v>6594.911</v>
      </c>
      <c r="M38" s="186">
        <v>150.152</v>
      </c>
      <c r="N38" s="186">
        <v>6444.759</v>
      </c>
      <c r="O38" s="204">
        <v>2114.787</v>
      </c>
      <c r="P38" s="186">
        <v>3062.562</v>
      </c>
      <c r="Q38" s="186">
        <v>11621.584</v>
      </c>
      <c r="R38" s="201">
        <v>79.1</v>
      </c>
      <c r="S38" s="560">
        <v>614</v>
      </c>
      <c r="T38" s="186">
        <v>731.571</v>
      </c>
      <c r="U38" s="186">
        <v>68.176051</v>
      </c>
      <c r="V38" s="96" t="s">
        <v>197</v>
      </c>
    </row>
    <row r="39" spans="1:22" ht="7.5" customHeight="1">
      <c r="A39" s="129"/>
      <c r="B39" s="131"/>
      <c r="C39" s="131"/>
      <c r="D39" s="190"/>
      <c r="E39" s="204"/>
      <c r="F39" s="204"/>
      <c r="G39" s="204"/>
      <c r="H39" s="204"/>
      <c r="I39" s="204"/>
      <c r="J39" s="204"/>
      <c r="K39" s="204"/>
      <c r="L39" s="204"/>
      <c r="M39" s="204"/>
      <c r="N39" s="204"/>
      <c r="O39" s="204"/>
      <c r="P39" s="204"/>
      <c r="Q39" s="204"/>
      <c r="R39" s="204"/>
      <c r="S39" s="205"/>
      <c r="T39" s="204"/>
      <c r="U39" s="206"/>
      <c r="V39" s="195"/>
    </row>
    <row r="40" spans="1:22" ht="7.5" customHeight="1">
      <c r="A40" s="136"/>
      <c r="B40" s="136"/>
      <c r="C40" s="136"/>
      <c r="D40" s="207"/>
      <c r="E40" s="208"/>
      <c r="F40" s="208"/>
      <c r="G40" s="208"/>
      <c r="H40" s="208"/>
      <c r="I40" s="208"/>
      <c r="J40" s="208"/>
      <c r="K40" s="208"/>
      <c r="L40" s="208"/>
      <c r="M40" s="208"/>
      <c r="N40" s="208"/>
      <c r="O40" s="208"/>
      <c r="P40" s="208"/>
      <c r="Q40" s="208"/>
      <c r="R40" s="208"/>
      <c r="S40" s="209"/>
      <c r="T40" s="208"/>
      <c r="U40" s="210"/>
      <c r="V40" s="211"/>
    </row>
    <row r="41" spans="1:22" ht="13.5" customHeight="1">
      <c r="A41" s="126" t="s">
        <v>41</v>
      </c>
      <c r="B41" s="137" t="s">
        <v>394</v>
      </c>
      <c r="C41" s="47"/>
      <c r="D41" s="131"/>
      <c r="E41" s="131"/>
      <c r="F41" s="131"/>
      <c r="G41" s="131"/>
      <c r="H41" s="131"/>
      <c r="I41" s="131"/>
      <c r="J41" s="131"/>
      <c r="K41" s="131"/>
      <c r="L41" s="131"/>
      <c r="M41" s="131"/>
      <c r="N41" s="131"/>
      <c r="O41" s="131"/>
      <c r="P41" s="131"/>
      <c r="Q41" s="131"/>
      <c r="R41" s="131"/>
      <c r="S41" s="176"/>
      <c r="T41" s="131"/>
      <c r="U41" s="177"/>
      <c r="V41" s="131"/>
    </row>
    <row r="42" spans="2:22" ht="13.5" customHeight="1">
      <c r="B42" s="137" t="s">
        <v>475</v>
      </c>
      <c r="C42" s="47"/>
      <c r="D42" s="131"/>
      <c r="E42" s="131"/>
      <c r="F42" s="131"/>
      <c r="G42" s="131"/>
      <c r="H42" s="131"/>
      <c r="I42" s="212"/>
      <c r="J42" s="131"/>
      <c r="K42" s="131"/>
      <c r="L42" s="131"/>
      <c r="M42" s="131"/>
      <c r="N42" s="131"/>
      <c r="O42" s="131"/>
      <c r="P42" s="131"/>
      <c r="Q42" s="213"/>
      <c r="R42" s="131"/>
      <c r="S42" s="176"/>
      <c r="T42" s="131"/>
      <c r="U42" s="177"/>
      <c r="V42" s="131"/>
    </row>
    <row r="43" spans="2:22" ht="13.5" customHeight="1">
      <c r="B43" s="137" t="s">
        <v>586</v>
      </c>
      <c r="C43" s="47"/>
      <c r="D43" s="131"/>
      <c r="E43" s="131"/>
      <c r="F43" s="131"/>
      <c r="G43" s="131"/>
      <c r="H43" s="131"/>
      <c r="I43" s="131"/>
      <c r="J43" s="131"/>
      <c r="K43" s="131"/>
      <c r="L43" s="131"/>
      <c r="M43" s="131"/>
      <c r="N43" s="131"/>
      <c r="O43" s="131"/>
      <c r="P43" s="131"/>
      <c r="Q43" s="213"/>
      <c r="R43" s="131"/>
      <c r="S43" s="176"/>
      <c r="T43" s="131"/>
      <c r="U43" s="177"/>
      <c r="V43" s="131"/>
    </row>
    <row r="44" spans="2:22" ht="13.5" customHeight="1">
      <c r="B44" s="137" t="s">
        <v>418</v>
      </c>
      <c r="C44" s="47"/>
      <c r="D44" s="131"/>
      <c r="E44" s="131"/>
      <c r="F44" s="131"/>
      <c r="G44" s="131"/>
      <c r="H44" s="131"/>
      <c r="I44" s="212"/>
      <c r="J44" s="131"/>
      <c r="K44" s="131"/>
      <c r="L44" s="131"/>
      <c r="M44" s="131"/>
      <c r="N44" s="131"/>
      <c r="O44" s="131"/>
      <c r="P44" s="131"/>
      <c r="Q44" s="131"/>
      <c r="R44" s="131"/>
      <c r="S44" s="176"/>
      <c r="T44" s="131"/>
      <c r="U44" s="177"/>
      <c r="V44" s="131"/>
    </row>
    <row r="45" ht="13.5" customHeight="1">
      <c r="B45" s="137" t="s">
        <v>419</v>
      </c>
    </row>
    <row r="46" ht="13.5" customHeight="1">
      <c r="B46" s="215" t="s">
        <v>587</v>
      </c>
    </row>
    <row r="47" ht="12.75">
      <c r="A47" s="137" t="s">
        <v>198</v>
      </c>
    </row>
  </sheetData>
  <sheetProtection/>
  <mergeCells count="27">
    <mergeCell ref="N5:N7"/>
    <mergeCell ref="P4:P7"/>
    <mergeCell ref="I5:I7"/>
    <mergeCell ref="J5:J7"/>
    <mergeCell ref="K5:K7"/>
    <mergeCell ref="I4:K4"/>
    <mergeCell ref="L4:O4"/>
    <mergeCell ref="G4:G7"/>
    <mergeCell ref="H4:H7"/>
    <mergeCell ref="V3:V7"/>
    <mergeCell ref="S3:S7"/>
    <mergeCell ref="T3:T7"/>
    <mergeCell ref="U4:U6"/>
    <mergeCell ref="I3:O3"/>
    <mergeCell ref="L5:L7"/>
    <mergeCell ref="M5:M7"/>
    <mergeCell ref="P3:R3"/>
    <mergeCell ref="B33:C33"/>
    <mergeCell ref="B38:C38"/>
    <mergeCell ref="Q4:Q7"/>
    <mergeCell ref="R4:R7"/>
    <mergeCell ref="A3:D7"/>
    <mergeCell ref="F4:F7"/>
    <mergeCell ref="E3:E7"/>
    <mergeCell ref="B15:C15"/>
    <mergeCell ref="B17:C17"/>
    <mergeCell ref="F3:H3"/>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landscape" paperSize="9" scale="68" r:id="rId1"/>
</worksheet>
</file>

<file path=xl/worksheets/sheet9.xml><?xml version="1.0" encoding="utf-8"?>
<worksheet xmlns="http://schemas.openxmlformats.org/spreadsheetml/2006/main" xmlns:r="http://schemas.openxmlformats.org/officeDocument/2006/relationships">
  <sheetPr>
    <pageSetUpPr fitToPage="1"/>
  </sheetPr>
  <dimension ref="A1:Y59"/>
  <sheetViews>
    <sheetView zoomScalePageLayoutView="0" workbookViewId="0" topLeftCell="E25">
      <selection activeCell="A1" sqref="A1:IV16384"/>
    </sheetView>
  </sheetViews>
  <sheetFormatPr defaultColWidth="9.140625" defaultRowHeight="15"/>
  <cols>
    <col min="1" max="1" width="2.57421875" style="216" customWidth="1"/>
    <col min="2" max="2" width="23.57421875" style="216" customWidth="1"/>
    <col min="3" max="3" width="8.57421875" style="216" customWidth="1"/>
    <col min="4" max="4" width="10.28125" style="216" customWidth="1"/>
    <col min="5" max="7" width="8.57421875" style="216" customWidth="1"/>
    <col min="8" max="8" width="10.421875" style="216" customWidth="1"/>
    <col min="9" max="17" width="8.57421875" style="216" customWidth="1"/>
    <col min="18" max="18" width="9.28125" style="216" customWidth="1"/>
    <col min="19" max="19" width="8.57421875" style="216" customWidth="1"/>
    <col min="20" max="20" width="9.140625" style="216" customWidth="1"/>
    <col min="21" max="21" width="8.57421875" style="216" customWidth="1"/>
    <col min="22" max="22" width="9.140625" style="216" customWidth="1"/>
    <col min="23" max="23" width="5.57421875" style="216" customWidth="1"/>
    <col min="24" max="16384" width="8.7109375" style="216" customWidth="1"/>
  </cols>
  <sheetData>
    <row r="1" spans="1:23" ht="13.5" customHeight="1">
      <c r="A1" s="11" t="s">
        <v>476</v>
      </c>
      <c r="B1" s="10"/>
      <c r="C1" s="10"/>
      <c r="D1" s="10"/>
      <c r="E1" s="10"/>
      <c r="F1" s="10"/>
      <c r="G1" s="10"/>
      <c r="H1" s="10"/>
      <c r="I1" s="10"/>
      <c r="J1" s="10"/>
      <c r="K1" s="10"/>
      <c r="L1" s="10"/>
      <c r="M1" s="10"/>
      <c r="N1" s="10"/>
      <c r="O1" s="10"/>
      <c r="P1" s="10"/>
      <c r="Q1" s="10"/>
      <c r="R1" s="10"/>
      <c r="S1" s="10"/>
      <c r="T1" s="10"/>
      <c r="U1" s="97"/>
      <c r="V1" s="97"/>
      <c r="W1" s="10"/>
    </row>
    <row r="2" spans="1:22" ht="13.5" customHeight="1">
      <c r="A2" s="98"/>
      <c r="B2" s="10"/>
      <c r="C2" s="10"/>
      <c r="D2" s="10"/>
      <c r="E2" s="10"/>
      <c r="F2" s="10"/>
      <c r="G2" s="10"/>
      <c r="H2" s="10"/>
      <c r="I2" s="10"/>
      <c r="J2" s="10"/>
      <c r="K2" s="10"/>
      <c r="L2" s="10"/>
      <c r="M2" s="10"/>
      <c r="N2" s="10"/>
      <c r="O2" s="10"/>
      <c r="P2" s="10"/>
      <c r="S2" s="10"/>
      <c r="T2" s="12"/>
      <c r="U2" s="12" t="s">
        <v>589</v>
      </c>
      <c r="V2" s="97"/>
    </row>
    <row r="3" spans="1:24" ht="13.5" customHeight="1" thickBot="1">
      <c r="A3" s="88" t="s">
        <v>395</v>
      </c>
      <c r="B3" s="10"/>
      <c r="C3" s="10"/>
      <c r="D3" s="10"/>
      <c r="E3" s="10"/>
      <c r="F3" s="10"/>
      <c r="G3" s="10"/>
      <c r="H3" s="10"/>
      <c r="I3" s="10"/>
      <c r="J3" s="10"/>
      <c r="K3" s="10"/>
      <c r="L3" s="10"/>
      <c r="M3" s="10"/>
      <c r="N3" s="10"/>
      <c r="O3" s="10"/>
      <c r="P3" s="10"/>
      <c r="Q3" s="10"/>
      <c r="R3" s="10"/>
      <c r="S3" s="10"/>
      <c r="T3" s="26"/>
      <c r="U3" s="26" t="s">
        <v>477</v>
      </c>
      <c r="V3" s="10"/>
      <c r="W3" s="10"/>
      <c r="X3" s="10"/>
    </row>
    <row r="4" spans="1:21" ht="13.5" customHeight="1" thickTop="1">
      <c r="A4" s="636" t="s">
        <v>199</v>
      </c>
      <c r="B4" s="727"/>
      <c r="C4" s="729" t="s">
        <v>200</v>
      </c>
      <c r="D4" s="730"/>
      <c r="E4" s="641" t="s">
        <v>201</v>
      </c>
      <c r="F4" s="643"/>
      <c r="G4" s="641" t="s">
        <v>202</v>
      </c>
      <c r="H4" s="643"/>
      <c r="I4" s="641" t="s">
        <v>203</v>
      </c>
      <c r="J4" s="643"/>
      <c r="K4" s="641" t="s">
        <v>204</v>
      </c>
      <c r="L4" s="643"/>
      <c r="M4" s="641" t="s">
        <v>205</v>
      </c>
      <c r="N4" s="643"/>
      <c r="O4" s="641" t="s">
        <v>478</v>
      </c>
      <c r="P4" s="643"/>
      <c r="Q4" s="641" t="s">
        <v>206</v>
      </c>
      <c r="R4" s="643"/>
      <c r="S4" s="641" t="s">
        <v>479</v>
      </c>
      <c r="T4" s="643"/>
      <c r="U4" s="644" t="s">
        <v>209</v>
      </c>
    </row>
    <row r="5" spans="1:21" ht="13.5" customHeight="1">
      <c r="A5" s="638"/>
      <c r="B5" s="728"/>
      <c r="C5" s="23" t="s">
        <v>210</v>
      </c>
      <c r="D5" s="23" t="s">
        <v>480</v>
      </c>
      <c r="E5" s="23" t="s">
        <v>210</v>
      </c>
      <c r="F5" s="23" t="s">
        <v>480</v>
      </c>
      <c r="G5" s="23" t="s">
        <v>210</v>
      </c>
      <c r="H5" s="23" t="s">
        <v>480</v>
      </c>
      <c r="I5" s="23" t="s">
        <v>210</v>
      </c>
      <c r="J5" s="23" t="s">
        <v>480</v>
      </c>
      <c r="K5" s="23" t="s">
        <v>210</v>
      </c>
      <c r="L5" s="23" t="s">
        <v>480</v>
      </c>
      <c r="M5" s="23" t="s">
        <v>210</v>
      </c>
      <c r="N5" s="23" t="s">
        <v>480</v>
      </c>
      <c r="O5" s="23" t="s">
        <v>210</v>
      </c>
      <c r="P5" s="23" t="s">
        <v>480</v>
      </c>
      <c r="Q5" s="23" t="s">
        <v>210</v>
      </c>
      <c r="R5" s="23" t="s">
        <v>480</v>
      </c>
      <c r="S5" s="23" t="s">
        <v>210</v>
      </c>
      <c r="T5" s="23" t="s">
        <v>480</v>
      </c>
      <c r="U5" s="726"/>
    </row>
    <row r="6" spans="1:21" ht="7.5" customHeight="1">
      <c r="A6" s="81"/>
      <c r="B6" s="41"/>
      <c r="C6" s="25"/>
      <c r="D6" s="99"/>
      <c r="E6" s="25"/>
      <c r="F6" s="25"/>
      <c r="G6" s="25"/>
      <c r="H6" s="25"/>
      <c r="I6" s="25"/>
      <c r="J6" s="25"/>
      <c r="K6" s="25"/>
      <c r="L6" s="25"/>
      <c r="M6" s="25"/>
      <c r="N6" s="25"/>
      <c r="O6" s="25"/>
      <c r="P6" s="25"/>
      <c r="Q6" s="25"/>
      <c r="R6" s="25"/>
      <c r="S6" s="25"/>
      <c r="T6" s="100"/>
      <c r="U6" s="24"/>
    </row>
    <row r="7" spans="1:21" s="7" customFormat="1" ht="13.5" customHeight="1">
      <c r="A7" s="101" t="s">
        <v>481</v>
      </c>
      <c r="B7" s="44" t="s">
        <v>396</v>
      </c>
      <c r="C7" s="217">
        <v>3608</v>
      </c>
      <c r="D7" s="217">
        <v>180119</v>
      </c>
      <c r="E7" s="7">
        <v>795</v>
      </c>
      <c r="F7" s="217">
        <v>27410</v>
      </c>
      <c r="G7" s="217">
        <v>2649</v>
      </c>
      <c r="H7" s="217">
        <v>131135</v>
      </c>
      <c r="I7" s="7">
        <v>28</v>
      </c>
      <c r="J7" s="217">
        <v>2784</v>
      </c>
      <c r="K7" s="7">
        <v>28</v>
      </c>
      <c r="L7" s="217">
        <v>3729</v>
      </c>
      <c r="M7" s="7">
        <v>86</v>
      </c>
      <c r="N7" s="217">
        <v>13121</v>
      </c>
      <c r="O7" s="7">
        <v>8</v>
      </c>
      <c r="P7" s="7">
        <v>815</v>
      </c>
      <c r="Q7" s="7">
        <v>11</v>
      </c>
      <c r="R7" s="217">
        <v>1067</v>
      </c>
      <c r="S7" s="7">
        <v>3</v>
      </c>
      <c r="T7" s="217">
        <v>58</v>
      </c>
      <c r="U7" s="102" t="s">
        <v>397</v>
      </c>
    </row>
    <row r="8" spans="1:21" ht="7.5" customHeight="1">
      <c r="A8" s="13"/>
      <c r="B8" s="28"/>
      <c r="C8" s="218"/>
      <c r="D8" s="218"/>
      <c r="E8" s="218"/>
      <c r="F8" s="218"/>
      <c r="G8" s="218"/>
      <c r="H8" s="218"/>
      <c r="I8" s="218"/>
      <c r="J8" s="218"/>
      <c r="K8" s="218"/>
      <c r="L8" s="218"/>
      <c r="M8" s="218"/>
      <c r="N8" s="218"/>
      <c r="O8" s="218"/>
      <c r="P8" s="218"/>
      <c r="Q8" s="218"/>
      <c r="R8" s="218"/>
      <c r="S8" s="218"/>
      <c r="T8" s="219"/>
      <c r="U8" s="103"/>
    </row>
    <row r="9" spans="1:21" ht="12.75">
      <c r="A9" s="79">
        <v>1</v>
      </c>
      <c r="B9" s="28" t="s">
        <v>398</v>
      </c>
      <c r="C9" s="216">
        <v>93</v>
      </c>
      <c r="D9" s="220">
        <v>18002</v>
      </c>
      <c r="E9" s="216">
        <v>18</v>
      </c>
      <c r="F9" s="220">
        <v>2916</v>
      </c>
      <c r="G9" s="216">
        <v>51</v>
      </c>
      <c r="H9" s="220">
        <v>9906</v>
      </c>
      <c r="I9" s="216">
        <v>1</v>
      </c>
      <c r="J9" s="216">
        <v>179</v>
      </c>
      <c r="K9" s="216">
        <v>2</v>
      </c>
      <c r="L9" s="216">
        <v>299</v>
      </c>
      <c r="M9" s="216">
        <v>20</v>
      </c>
      <c r="N9" s="220">
        <v>4684</v>
      </c>
      <c r="O9" s="221">
        <v>0</v>
      </c>
      <c r="P9" s="221">
        <v>0</v>
      </c>
      <c r="Q9" s="221">
        <v>0</v>
      </c>
      <c r="R9" s="221">
        <v>0</v>
      </c>
      <c r="S9" s="221">
        <v>1</v>
      </c>
      <c r="T9" s="222">
        <v>18</v>
      </c>
      <c r="U9" s="104">
        <v>1</v>
      </c>
    </row>
    <row r="10" spans="1:21" ht="7.5" customHeight="1">
      <c r="A10" s="13"/>
      <c r="B10" s="28"/>
      <c r="C10" s="218"/>
      <c r="D10" s="218"/>
      <c r="E10" s="218"/>
      <c r="F10" s="218"/>
      <c r="G10" s="218"/>
      <c r="H10" s="218"/>
      <c r="I10" s="218"/>
      <c r="J10" s="218"/>
      <c r="K10" s="218"/>
      <c r="L10" s="218"/>
      <c r="M10" s="218"/>
      <c r="N10" s="218"/>
      <c r="O10" s="221"/>
      <c r="P10" s="221"/>
      <c r="Q10" s="221"/>
      <c r="R10" s="221"/>
      <c r="S10" s="221"/>
      <c r="T10" s="222"/>
      <c r="U10" s="103"/>
    </row>
    <row r="11" spans="1:21" ht="13.5" customHeight="1">
      <c r="A11" s="79">
        <v>2</v>
      </c>
      <c r="B11" s="82" t="s">
        <v>482</v>
      </c>
      <c r="C11" s="220">
        <v>511</v>
      </c>
      <c r="D11" s="220">
        <v>45464</v>
      </c>
      <c r="E11" s="220">
        <v>73</v>
      </c>
      <c r="F11" s="220">
        <v>4746</v>
      </c>
      <c r="G11" s="216">
        <v>400</v>
      </c>
      <c r="H11" s="220">
        <v>33964</v>
      </c>
      <c r="I11" s="216">
        <v>4</v>
      </c>
      <c r="J11" s="220">
        <v>801</v>
      </c>
      <c r="K11" s="216">
        <v>8</v>
      </c>
      <c r="L11" s="216">
        <v>1126</v>
      </c>
      <c r="M11" s="216">
        <v>26</v>
      </c>
      <c r="N11" s="220">
        <v>4827</v>
      </c>
      <c r="O11" s="221">
        <v>0</v>
      </c>
      <c r="P11" s="221">
        <v>0</v>
      </c>
      <c r="Q11" s="221">
        <v>0</v>
      </c>
      <c r="R11" s="221">
        <v>0</v>
      </c>
      <c r="S11" s="221">
        <v>0</v>
      </c>
      <c r="T11" s="222">
        <v>0</v>
      </c>
      <c r="U11" s="104">
        <v>2</v>
      </c>
    </row>
    <row r="12" spans="1:21" ht="13.5" customHeight="1">
      <c r="A12" s="80"/>
      <c r="B12" s="105" t="s">
        <v>483</v>
      </c>
      <c r="C12" s="220">
        <v>230</v>
      </c>
      <c r="D12" s="220">
        <v>25915</v>
      </c>
      <c r="E12" s="216">
        <v>26</v>
      </c>
      <c r="F12" s="220">
        <v>1976</v>
      </c>
      <c r="G12" s="216">
        <v>183</v>
      </c>
      <c r="H12" s="220">
        <v>19831</v>
      </c>
      <c r="I12" s="216">
        <v>3</v>
      </c>
      <c r="J12" s="216">
        <v>715</v>
      </c>
      <c r="K12" s="223">
        <v>2</v>
      </c>
      <c r="L12" s="223">
        <v>277</v>
      </c>
      <c r="M12" s="216">
        <v>16</v>
      </c>
      <c r="N12" s="216">
        <v>3116</v>
      </c>
      <c r="O12" s="221">
        <v>0</v>
      </c>
      <c r="P12" s="221">
        <v>0</v>
      </c>
      <c r="Q12" s="221">
        <v>0</v>
      </c>
      <c r="R12" s="221">
        <v>0</v>
      </c>
      <c r="S12" s="221">
        <v>0</v>
      </c>
      <c r="T12" s="222">
        <v>0</v>
      </c>
      <c r="U12" s="42" t="s">
        <v>484</v>
      </c>
    </row>
    <row r="13" spans="1:21" ht="13.5" customHeight="1">
      <c r="A13" s="80"/>
      <c r="B13" s="105" t="s">
        <v>485</v>
      </c>
      <c r="C13" s="220">
        <v>281</v>
      </c>
      <c r="D13" s="220">
        <v>19549</v>
      </c>
      <c r="E13" s="216">
        <v>47</v>
      </c>
      <c r="F13" s="220">
        <v>2770</v>
      </c>
      <c r="G13" s="216">
        <v>217</v>
      </c>
      <c r="H13" s="220">
        <v>14133</v>
      </c>
      <c r="I13" s="216">
        <v>1</v>
      </c>
      <c r="J13" s="216">
        <v>86</v>
      </c>
      <c r="K13" s="216">
        <v>6</v>
      </c>
      <c r="L13" s="216">
        <v>849</v>
      </c>
      <c r="M13" s="216">
        <v>10</v>
      </c>
      <c r="N13" s="220">
        <v>1711</v>
      </c>
      <c r="O13" s="221">
        <v>0</v>
      </c>
      <c r="P13" s="221">
        <v>0</v>
      </c>
      <c r="Q13" s="221">
        <v>0</v>
      </c>
      <c r="R13" s="221">
        <v>0</v>
      </c>
      <c r="S13" s="221">
        <v>0</v>
      </c>
      <c r="T13" s="222">
        <v>0</v>
      </c>
      <c r="U13" s="42" t="s">
        <v>9</v>
      </c>
    </row>
    <row r="14" spans="1:21" ht="7.5" customHeight="1">
      <c r="A14" s="80"/>
      <c r="B14" s="28"/>
      <c r="C14" s="218"/>
      <c r="D14" s="218"/>
      <c r="E14" s="218"/>
      <c r="F14" s="218"/>
      <c r="G14" s="218"/>
      <c r="H14" s="218"/>
      <c r="I14" s="218"/>
      <c r="J14" s="218"/>
      <c r="K14" s="218"/>
      <c r="L14" s="218"/>
      <c r="M14" s="218"/>
      <c r="N14" s="218"/>
      <c r="O14" s="218"/>
      <c r="P14" s="218"/>
      <c r="Q14" s="218"/>
      <c r="R14" s="218"/>
      <c r="S14" s="218"/>
      <c r="T14" s="219"/>
      <c r="U14" s="103"/>
    </row>
    <row r="15" spans="1:21" ht="13.5" customHeight="1">
      <c r="A15" s="79">
        <v>3</v>
      </c>
      <c r="B15" s="82" t="s">
        <v>486</v>
      </c>
      <c r="C15" s="220">
        <v>794</v>
      </c>
      <c r="D15" s="220">
        <v>39230</v>
      </c>
      <c r="E15" s="216">
        <v>162</v>
      </c>
      <c r="F15" s="220">
        <v>5030</v>
      </c>
      <c r="G15" s="216">
        <v>609</v>
      </c>
      <c r="H15" s="220">
        <v>30788</v>
      </c>
      <c r="I15" s="216">
        <v>6</v>
      </c>
      <c r="J15" s="216">
        <v>683</v>
      </c>
      <c r="K15" s="216">
        <v>10</v>
      </c>
      <c r="L15" s="220">
        <v>1486</v>
      </c>
      <c r="M15" s="216">
        <v>5</v>
      </c>
      <c r="N15" s="216">
        <v>738</v>
      </c>
      <c r="O15" s="216">
        <v>2</v>
      </c>
      <c r="P15" s="216">
        <v>505</v>
      </c>
      <c r="Q15" s="221">
        <v>0</v>
      </c>
      <c r="R15" s="221">
        <v>0</v>
      </c>
      <c r="S15" s="221">
        <v>0</v>
      </c>
      <c r="T15" s="222">
        <v>0</v>
      </c>
      <c r="U15" s="104">
        <v>3</v>
      </c>
    </row>
    <row r="16" spans="1:21" ht="13.5" customHeight="1">
      <c r="A16" s="13"/>
      <c r="B16" s="105" t="s">
        <v>211</v>
      </c>
      <c r="C16" s="220">
        <v>455</v>
      </c>
      <c r="D16" s="220">
        <v>21531</v>
      </c>
      <c r="E16" s="216">
        <v>80</v>
      </c>
      <c r="F16" s="220">
        <v>2641</v>
      </c>
      <c r="G16" s="216">
        <v>364</v>
      </c>
      <c r="H16" s="220">
        <v>17260</v>
      </c>
      <c r="I16" s="216">
        <v>2</v>
      </c>
      <c r="J16" s="216">
        <v>331</v>
      </c>
      <c r="K16" s="216">
        <v>7</v>
      </c>
      <c r="L16" s="220">
        <v>963</v>
      </c>
      <c r="M16" s="216">
        <v>1</v>
      </c>
      <c r="N16" s="216">
        <v>56</v>
      </c>
      <c r="O16" s="216">
        <v>1</v>
      </c>
      <c r="P16" s="216">
        <v>280</v>
      </c>
      <c r="Q16" s="221">
        <v>0</v>
      </c>
      <c r="R16" s="221">
        <v>0</v>
      </c>
      <c r="S16" s="221">
        <v>0</v>
      </c>
      <c r="T16" s="222">
        <v>0</v>
      </c>
      <c r="U16" s="42" t="s">
        <v>484</v>
      </c>
    </row>
    <row r="17" spans="1:21" ht="13.5" customHeight="1">
      <c r="A17" s="13"/>
      <c r="B17" s="105" t="s">
        <v>212</v>
      </c>
      <c r="C17" s="564">
        <v>339</v>
      </c>
      <c r="D17" s="564">
        <v>17699</v>
      </c>
      <c r="E17" s="564">
        <v>82</v>
      </c>
      <c r="F17" s="564">
        <v>2389</v>
      </c>
      <c r="G17" s="564">
        <v>245</v>
      </c>
      <c r="H17" s="564">
        <v>13528</v>
      </c>
      <c r="I17" s="564">
        <v>4</v>
      </c>
      <c r="J17" s="564">
        <v>352</v>
      </c>
      <c r="K17" s="564">
        <v>3</v>
      </c>
      <c r="L17" s="564">
        <v>523</v>
      </c>
      <c r="M17" s="564">
        <v>4</v>
      </c>
      <c r="N17" s="564">
        <v>682</v>
      </c>
      <c r="O17" s="564">
        <v>1</v>
      </c>
      <c r="P17" s="564">
        <v>225</v>
      </c>
      <c r="Q17" s="221">
        <v>0</v>
      </c>
      <c r="R17" s="221">
        <v>0</v>
      </c>
      <c r="S17" s="221">
        <v>0</v>
      </c>
      <c r="T17" s="222">
        <v>0</v>
      </c>
      <c r="U17" s="42" t="s">
        <v>9</v>
      </c>
    </row>
    <row r="18" spans="1:21" ht="6" customHeight="1">
      <c r="A18" s="13"/>
      <c r="B18" s="105"/>
      <c r="C18" s="218"/>
      <c r="D18" s="218"/>
      <c r="E18" s="218"/>
      <c r="F18" s="218"/>
      <c r="G18" s="218"/>
      <c r="H18" s="218"/>
      <c r="I18" s="218"/>
      <c r="J18" s="218"/>
      <c r="K18" s="218"/>
      <c r="L18" s="218"/>
      <c r="M18" s="218"/>
      <c r="N18" s="218"/>
      <c r="O18" s="218"/>
      <c r="P18" s="218"/>
      <c r="Q18" s="218"/>
      <c r="R18" s="218"/>
      <c r="S18" s="218"/>
      <c r="T18" s="219"/>
      <c r="U18" s="42"/>
    </row>
    <row r="19" spans="1:21" ht="13.5" customHeight="1">
      <c r="A19" s="79">
        <v>4</v>
      </c>
      <c r="B19" s="105" t="s">
        <v>399</v>
      </c>
      <c r="C19" s="565">
        <v>2210</v>
      </c>
      <c r="D19" s="565">
        <v>77423</v>
      </c>
      <c r="E19" s="565">
        <v>542</v>
      </c>
      <c r="F19" s="565">
        <v>14718</v>
      </c>
      <c r="G19" s="564">
        <v>1589</v>
      </c>
      <c r="H19" s="564">
        <v>56477</v>
      </c>
      <c r="I19" s="564">
        <v>17</v>
      </c>
      <c r="J19" s="564">
        <v>1121</v>
      </c>
      <c r="K19" s="564">
        <v>8</v>
      </c>
      <c r="L19" s="564">
        <v>818</v>
      </c>
      <c r="M19" s="564">
        <v>35</v>
      </c>
      <c r="N19" s="564">
        <v>2872</v>
      </c>
      <c r="O19" s="564">
        <v>6</v>
      </c>
      <c r="P19" s="564">
        <v>310</v>
      </c>
      <c r="Q19" s="564">
        <v>11</v>
      </c>
      <c r="R19" s="564">
        <v>1067</v>
      </c>
      <c r="S19" s="564">
        <v>2</v>
      </c>
      <c r="T19" s="564">
        <v>40</v>
      </c>
      <c r="U19" s="42" t="s">
        <v>487</v>
      </c>
    </row>
    <row r="20" spans="1:21" ht="7.5" customHeight="1">
      <c r="A20" s="15"/>
      <c r="B20" s="45"/>
      <c r="C20" s="37"/>
      <c r="D20" s="35"/>
      <c r="E20" s="35"/>
      <c r="F20" s="35"/>
      <c r="G20" s="35"/>
      <c r="H20" s="35"/>
      <c r="I20" s="35"/>
      <c r="J20" s="35"/>
      <c r="K20" s="35"/>
      <c r="L20" s="35"/>
      <c r="M20" s="35"/>
      <c r="N20" s="35"/>
      <c r="O20" s="35"/>
      <c r="P20" s="35"/>
      <c r="Q20" s="35"/>
      <c r="R20" s="35"/>
      <c r="S20" s="35"/>
      <c r="T20" s="36"/>
      <c r="U20" s="37"/>
    </row>
    <row r="21" spans="1:25" ht="13.5" customHeight="1">
      <c r="A21" s="13"/>
      <c r="B21" s="13"/>
      <c r="C21" s="13"/>
      <c r="D21" s="13"/>
      <c r="E21" s="13"/>
      <c r="F21" s="13"/>
      <c r="G21" s="13"/>
      <c r="H21" s="13"/>
      <c r="I21" s="13"/>
      <c r="J21" s="13"/>
      <c r="K21" s="13"/>
      <c r="L21" s="13"/>
      <c r="M21" s="13"/>
      <c r="N21" s="13"/>
      <c r="O21" s="25"/>
      <c r="P21" s="25"/>
      <c r="Q21" s="25"/>
      <c r="R21" s="25"/>
      <c r="S21" s="25"/>
      <c r="T21" s="25"/>
      <c r="U21" s="13"/>
      <c r="V21" s="13"/>
      <c r="W21" s="13"/>
      <c r="X21" s="13"/>
      <c r="Y21" s="13"/>
    </row>
    <row r="22" spans="1:23" ht="13.5" customHeight="1" thickBot="1">
      <c r="A22" s="88" t="s">
        <v>400</v>
      </c>
      <c r="B22" s="10"/>
      <c r="C22" s="10"/>
      <c r="D22" s="10"/>
      <c r="E22" s="13"/>
      <c r="F22" s="13"/>
      <c r="G22" s="13"/>
      <c r="H22" s="13"/>
      <c r="I22" s="13"/>
      <c r="J22" s="13"/>
      <c r="K22" s="13"/>
      <c r="L22" s="13"/>
      <c r="M22" s="13"/>
      <c r="N22" s="13"/>
      <c r="O22" s="25"/>
      <c r="P22" s="25"/>
      <c r="Q22" s="25"/>
      <c r="R22" s="25"/>
      <c r="S22" s="13"/>
      <c r="T22" s="13"/>
      <c r="U22" s="13"/>
      <c r="V22" s="13"/>
      <c r="W22" s="13"/>
    </row>
    <row r="23" spans="1:23" ht="29.25" customHeight="1" thickTop="1">
      <c r="A23" s="636" t="s">
        <v>199</v>
      </c>
      <c r="B23" s="727"/>
      <c r="C23" s="729" t="s">
        <v>200</v>
      </c>
      <c r="D23" s="730"/>
      <c r="E23" s="641" t="s">
        <v>207</v>
      </c>
      <c r="F23" s="643"/>
      <c r="G23" s="641" t="s">
        <v>208</v>
      </c>
      <c r="H23" s="643"/>
      <c r="I23" s="641" t="s">
        <v>488</v>
      </c>
      <c r="J23" s="643"/>
      <c r="K23" s="641" t="s">
        <v>213</v>
      </c>
      <c r="L23" s="643"/>
      <c r="M23" s="641" t="s">
        <v>214</v>
      </c>
      <c r="N23" s="643"/>
      <c r="O23" s="731" t="s">
        <v>489</v>
      </c>
      <c r="P23" s="732"/>
      <c r="Q23" s="733" t="s">
        <v>401</v>
      </c>
      <c r="R23" s="643"/>
      <c r="S23" s="644" t="s">
        <v>209</v>
      </c>
      <c r="T23" s="13"/>
      <c r="U23" s="13"/>
      <c r="V23" s="13"/>
      <c r="W23" s="13"/>
    </row>
    <row r="24" spans="1:23" ht="13.5" customHeight="1">
      <c r="A24" s="638"/>
      <c r="B24" s="728"/>
      <c r="C24" s="23" t="s">
        <v>210</v>
      </c>
      <c r="D24" s="23" t="s">
        <v>480</v>
      </c>
      <c r="E24" s="23" t="s">
        <v>210</v>
      </c>
      <c r="F24" s="23" t="s">
        <v>480</v>
      </c>
      <c r="G24" s="23" t="s">
        <v>210</v>
      </c>
      <c r="H24" s="23" t="s">
        <v>480</v>
      </c>
      <c r="I24" s="23" t="s">
        <v>210</v>
      </c>
      <c r="J24" s="23" t="s">
        <v>480</v>
      </c>
      <c r="K24" s="23" t="s">
        <v>210</v>
      </c>
      <c r="L24" s="23" t="s">
        <v>480</v>
      </c>
      <c r="M24" s="23" t="s">
        <v>210</v>
      </c>
      <c r="N24" s="23" t="s">
        <v>480</v>
      </c>
      <c r="O24" s="23" t="s">
        <v>210</v>
      </c>
      <c r="P24" s="23" t="s">
        <v>480</v>
      </c>
      <c r="Q24" s="106" t="s">
        <v>210</v>
      </c>
      <c r="R24" s="23" t="s">
        <v>480</v>
      </c>
      <c r="S24" s="726"/>
      <c r="T24" s="13"/>
      <c r="U24" s="13"/>
      <c r="V24" s="13"/>
      <c r="W24" s="13"/>
    </row>
    <row r="25" spans="1:23" ht="13.5" customHeight="1">
      <c r="A25" s="81"/>
      <c r="B25" s="41"/>
      <c r="C25" s="25"/>
      <c r="D25" s="99"/>
      <c r="E25" s="25"/>
      <c r="F25" s="25"/>
      <c r="G25" s="99"/>
      <c r="H25" s="99"/>
      <c r="I25" s="99"/>
      <c r="J25" s="99"/>
      <c r="K25" s="99"/>
      <c r="L25" s="99"/>
      <c r="M25" s="99"/>
      <c r="N25" s="99"/>
      <c r="O25" s="25"/>
      <c r="P25" s="99"/>
      <c r="Q25" s="25"/>
      <c r="R25" s="100"/>
      <c r="S25" s="24"/>
      <c r="T25" s="13"/>
      <c r="U25" s="13"/>
      <c r="V25" s="13"/>
      <c r="W25" s="13"/>
    </row>
    <row r="26" spans="1:23" s="7" customFormat="1" ht="13.5" customHeight="1">
      <c r="A26" s="101" t="s">
        <v>481</v>
      </c>
      <c r="B26" s="44" t="s">
        <v>396</v>
      </c>
      <c r="C26" s="566">
        <v>3608</v>
      </c>
      <c r="D26" s="566">
        <v>180119</v>
      </c>
      <c r="E26" s="566">
        <v>1097</v>
      </c>
      <c r="F26" s="566">
        <v>70856</v>
      </c>
      <c r="G26" s="567">
        <v>441</v>
      </c>
      <c r="H26" s="567">
        <v>18112</v>
      </c>
      <c r="I26" s="566">
        <v>1987</v>
      </c>
      <c r="J26" s="566">
        <v>83318</v>
      </c>
      <c r="K26" s="566">
        <v>0</v>
      </c>
      <c r="L26" s="566">
        <v>0</v>
      </c>
      <c r="M26" s="566">
        <v>23</v>
      </c>
      <c r="N26" s="566">
        <v>639</v>
      </c>
      <c r="O26" s="566">
        <v>59</v>
      </c>
      <c r="P26" s="566">
        <v>7146</v>
      </c>
      <c r="Q26" s="566">
        <v>1</v>
      </c>
      <c r="R26" s="566">
        <v>48</v>
      </c>
      <c r="S26" s="102" t="s">
        <v>397</v>
      </c>
      <c r="T26" s="14"/>
      <c r="U26" s="14"/>
      <c r="V26" s="14"/>
      <c r="W26" s="14"/>
    </row>
    <row r="27" spans="1:23" ht="6" customHeight="1">
      <c r="A27" s="13"/>
      <c r="B27" s="28"/>
      <c r="C27" s="218"/>
      <c r="D27" s="218"/>
      <c r="E27" s="218"/>
      <c r="F27" s="218"/>
      <c r="G27" s="218"/>
      <c r="H27" s="218"/>
      <c r="I27" s="218"/>
      <c r="J27" s="218"/>
      <c r="K27" s="218"/>
      <c r="L27" s="218"/>
      <c r="M27" s="218"/>
      <c r="N27" s="218"/>
      <c r="O27" s="218"/>
      <c r="P27" s="218"/>
      <c r="Q27" s="218"/>
      <c r="R27" s="219"/>
      <c r="S27" s="103"/>
      <c r="T27" s="13"/>
      <c r="U27" s="13"/>
      <c r="V27" s="13"/>
      <c r="W27" s="13"/>
    </row>
    <row r="28" spans="1:23" ht="13.5" customHeight="1">
      <c r="A28" s="79">
        <v>1</v>
      </c>
      <c r="B28" s="28" t="s">
        <v>398</v>
      </c>
      <c r="C28" s="565">
        <v>93</v>
      </c>
      <c r="D28" s="565">
        <v>18002</v>
      </c>
      <c r="E28" s="565">
        <v>29</v>
      </c>
      <c r="F28" s="565">
        <v>6917</v>
      </c>
      <c r="G28" s="568">
        <v>20</v>
      </c>
      <c r="H28" s="568">
        <v>3013</v>
      </c>
      <c r="I28" s="565">
        <v>44</v>
      </c>
      <c r="J28" s="565">
        <v>8072</v>
      </c>
      <c r="K28" s="565">
        <v>0</v>
      </c>
      <c r="L28" s="565">
        <v>0</v>
      </c>
      <c r="M28" s="565">
        <v>0</v>
      </c>
      <c r="N28" s="565">
        <v>0</v>
      </c>
      <c r="O28" s="565">
        <v>0</v>
      </c>
      <c r="P28" s="565">
        <v>0</v>
      </c>
      <c r="Q28" s="565">
        <v>0</v>
      </c>
      <c r="R28" s="565">
        <v>0</v>
      </c>
      <c r="S28" s="104">
        <v>1</v>
      </c>
      <c r="T28" s="13"/>
      <c r="U28" s="13"/>
      <c r="V28" s="13"/>
      <c r="W28" s="13"/>
    </row>
    <row r="29" spans="1:23" ht="6" customHeight="1">
      <c r="A29" s="13"/>
      <c r="B29" s="28"/>
      <c r="C29" s="218"/>
      <c r="D29" s="218"/>
      <c r="E29" s="218"/>
      <c r="F29" s="218"/>
      <c r="G29" s="218"/>
      <c r="H29" s="218"/>
      <c r="I29" s="218"/>
      <c r="J29" s="218"/>
      <c r="K29" s="221"/>
      <c r="L29" s="221"/>
      <c r="M29" s="221"/>
      <c r="N29" s="221"/>
      <c r="O29" s="218"/>
      <c r="P29" s="218"/>
      <c r="Q29" s="221"/>
      <c r="R29" s="222"/>
      <c r="S29" s="103"/>
      <c r="T29" s="13"/>
      <c r="U29" s="13"/>
      <c r="V29" s="13"/>
      <c r="W29" s="13"/>
    </row>
    <row r="30" spans="1:23" ht="13.5" customHeight="1">
      <c r="A30" s="79">
        <v>2</v>
      </c>
      <c r="B30" s="82" t="s">
        <v>482</v>
      </c>
      <c r="C30" s="565">
        <v>511</v>
      </c>
      <c r="D30" s="565">
        <v>45464</v>
      </c>
      <c r="E30" s="565">
        <v>238</v>
      </c>
      <c r="F30" s="565">
        <v>24292</v>
      </c>
      <c r="G30" s="568">
        <v>17</v>
      </c>
      <c r="H30" s="568">
        <v>1626</v>
      </c>
      <c r="I30" s="565">
        <v>244</v>
      </c>
      <c r="J30" s="565">
        <v>16289</v>
      </c>
      <c r="K30" s="565">
        <v>0</v>
      </c>
      <c r="L30" s="565">
        <v>0</v>
      </c>
      <c r="M30" s="565">
        <v>0</v>
      </c>
      <c r="N30" s="565">
        <v>0</v>
      </c>
      <c r="O30" s="565">
        <v>12</v>
      </c>
      <c r="P30" s="565">
        <v>3257</v>
      </c>
      <c r="Q30" s="565">
        <v>0</v>
      </c>
      <c r="R30" s="565">
        <v>0</v>
      </c>
      <c r="S30" s="104">
        <v>2</v>
      </c>
      <c r="T30" s="13"/>
      <c r="U30" s="13"/>
      <c r="V30" s="13"/>
      <c r="W30" s="13"/>
    </row>
    <row r="31" spans="1:23" ht="13.5" customHeight="1">
      <c r="A31" s="80"/>
      <c r="B31" s="105" t="s">
        <v>483</v>
      </c>
      <c r="C31" s="565">
        <v>230</v>
      </c>
      <c r="D31" s="565">
        <v>25915</v>
      </c>
      <c r="E31" s="565">
        <v>130</v>
      </c>
      <c r="F31" s="565">
        <v>15387</v>
      </c>
      <c r="G31" s="568">
        <v>6</v>
      </c>
      <c r="H31" s="568">
        <v>214</v>
      </c>
      <c r="I31" s="565">
        <v>86</v>
      </c>
      <c r="J31" s="565">
        <v>7518</v>
      </c>
      <c r="K31" s="565">
        <v>0</v>
      </c>
      <c r="L31" s="565">
        <v>0</v>
      </c>
      <c r="M31" s="565">
        <v>0</v>
      </c>
      <c r="N31" s="565">
        <v>0</v>
      </c>
      <c r="O31" s="565">
        <v>8</v>
      </c>
      <c r="P31" s="565">
        <v>2796</v>
      </c>
      <c r="Q31" s="565">
        <v>0</v>
      </c>
      <c r="R31" s="565">
        <v>0</v>
      </c>
      <c r="S31" s="42" t="s">
        <v>484</v>
      </c>
      <c r="T31" s="13"/>
      <c r="U31" s="13"/>
      <c r="V31" s="13"/>
      <c r="W31" s="13"/>
    </row>
    <row r="32" spans="1:23" ht="13.5" customHeight="1">
      <c r="A32" s="80"/>
      <c r="B32" s="105" t="s">
        <v>485</v>
      </c>
      <c r="C32" s="565">
        <v>281</v>
      </c>
      <c r="D32" s="565">
        <v>19549</v>
      </c>
      <c r="E32" s="565">
        <v>108</v>
      </c>
      <c r="F32" s="565">
        <v>8905</v>
      </c>
      <c r="G32" s="568">
        <v>11</v>
      </c>
      <c r="H32" s="568">
        <v>1412</v>
      </c>
      <c r="I32" s="565">
        <v>158</v>
      </c>
      <c r="J32" s="565">
        <v>8771</v>
      </c>
      <c r="K32" s="565">
        <v>0</v>
      </c>
      <c r="L32" s="565">
        <v>0</v>
      </c>
      <c r="M32" s="565">
        <v>0</v>
      </c>
      <c r="N32" s="565">
        <v>0</v>
      </c>
      <c r="O32" s="565">
        <v>4</v>
      </c>
      <c r="P32" s="565">
        <v>461</v>
      </c>
      <c r="Q32" s="565">
        <v>0</v>
      </c>
      <c r="R32" s="565">
        <v>0</v>
      </c>
      <c r="S32" s="42" t="s">
        <v>9</v>
      </c>
      <c r="T32" s="13"/>
      <c r="U32" s="13"/>
      <c r="V32" s="13"/>
      <c r="W32" s="13"/>
    </row>
    <row r="33" spans="1:23" ht="6" customHeight="1">
      <c r="A33" s="80"/>
      <c r="B33" s="28"/>
      <c r="C33" s="218"/>
      <c r="D33" s="218"/>
      <c r="E33" s="218"/>
      <c r="F33" s="218"/>
      <c r="G33" s="218"/>
      <c r="H33" s="218"/>
      <c r="I33" s="218"/>
      <c r="J33" s="218"/>
      <c r="K33" s="221"/>
      <c r="L33" s="221"/>
      <c r="M33" s="221"/>
      <c r="N33" s="221"/>
      <c r="O33" s="218"/>
      <c r="P33" s="218"/>
      <c r="Q33" s="221"/>
      <c r="R33" s="222"/>
      <c r="S33" s="103"/>
      <c r="T33" s="13"/>
      <c r="U33" s="13"/>
      <c r="V33" s="13"/>
      <c r="W33" s="13"/>
    </row>
    <row r="34" spans="1:23" ht="13.5" customHeight="1">
      <c r="A34" s="79">
        <v>3</v>
      </c>
      <c r="B34" s="82" t="s">
        <v>486</v>
      </c>
      <c r="C34" s="565">
        <v>794</v>
      </c>
      <c r="D34" s="565">
        <v>39230</v>
      </c>
      <c r="E34" s="565">
        <v>204</v>
      </c>
      <c r="F34" s="565">
        <v>15517</v>
      </c>
      <c r="G34" s="568">
        <v>77</v>
      </c>
      <c r="H34" s="568">
        <v>2680</v>
      </c>
      <c r="I34" s="565">
        <v>503</v>
      </c>
      <c r="J34" s="565">
        <v>19292</v>
      </c>
      <c r="K34" s="565">
        <v>0</v>
      </c>
      <c r="L34" s="565">
        <v>0</v>
      </c>
      <c r="M34" s="565">
        <v>0</v>
      </c>
      <c r="N34" s="565">
        <v>0</v>
      </c>
      <c r="O34" s="565">
        <v>10</v>
      </c>
      <c r="P34" s="565">
        <v>1741</v>
      </c>
      <c r="Q34" s="565">
        <v>0</v>
      </c>
      <c r="R34" s="223"/>
      <c r="S34" s="104">
        <v>3</v>
      </c>
      <c r="T34" s="13"/>
      <c r="U34" s="13"/>
      <c r="V34" s="13"/>
      <c r="W34" s="13"/>
    </row>
    <row r="35" spans="1:23" ht="13.5" customHeight="1">
      <c r="A35" s="13"/>
      <c r="B35" s="105" t="s">
        <v>211</v>
      </c>
      <c r="C35" s="565">
        <v>455</v>
      </c>
      <c r="D35" s="565">
        <v>21531</v>
      </c>
      <c r="E35" s="565">
        <v>116</v>
      </c>
      <c r="F35" s="565">
        <v>8159</v>
      </c>
      <c r="G35" s="568">
        <v>35</v>
      </c>
      <c r="H35" s="568">
        <v>1317</v>
      </c>
      <c r="I35" s="565">
        <v>298</v>
      </c>
      <c r="J35" s="565">
        <v>11030</v>
      </c>
      <c r="K35" s="565">
        <v>0</v>
      </c>
      <c r="L35" s="565">
        <v>0</v>
      </c>
      <c r="M35" s="565">
        <v>0</v>
      </c>
      <c r="N35" s="565">
        <v>0</v>
      </c>
      <c r="O35" s="565">
        <v>6</v>
      </c>
      <c r="P35" s="565">
        <v>1025</v>
      </c>
      <c r="Q35" s="565">
        <v>0</v>
      </c>
      <c r="R35" s="565">
        <v>0</v>
      </c>
      <c r="S35" s="42" t="s">
        <v>484</v>
      </c>
      <c r="T35" s="13"/>
      <c r="U35" s="13"/>
      <c r="V35" s="13"/>
      <c r="W35" s="13"/>
    </row>
    <row r="36" spans="1:23" ht="13.5" customHeight="1">
      <c r="A36" s="13"/>
      <c r="B36" s="105" t="s">
        <v>212</v>
      </c>
      <c r="C36" s="565">
        <v>339</v>
      </c>
      <c r="D36" s="565">
        <v>17699</v>
      </c>
      <c r="E36" s="565">
        <v>88</v>
      </c>
      <c r="F36" s="565">
        <v>7358</v>
      </c>
      <c r="G36" s="568">
        <v>42</v>
      </c>
      <c r="H36" s="568">
        <v>1363</v>
      </c>
      <c r="I36" s="565">
        <v>205</v>
      </c>
      <c r="J36" s="565">
        <v>8262</v>
      </c>
      <c r="K36" s="565">
        <v>0</v>
      </c>
      <c r="L36" s="565">
        <v>0</v>
      </c>
      <c r="M36" s="565">
        <v>0</v>
      </c>
      <c r="N36" s="565">
        <v>0</v>
      </c>
      <c r="O36" s="565">
        <v>4</v>
      </c>
      <c r="P36" s="565">
        <v>716</v>
      </c>
      <c r="Q36" s="565">
        <v>0</v>
      </c>
      <c r="R36" s="565">
        <v>0</v>
      </c>
      <c r="S36" s="42" t="s">
        <v>9</v>
      </c>
      <c r="T36" s="13"/>
      <c r="U36" s="13"/>
      <c r="V36" s="13"/>
      <c r="W36" s="13"/>
    </row>
    <row r="37" spans="1:23" ht="6" customHeight="1">
      <c r="A37" s="13"/>
      <c r="B37" s="105"/>
      <c r="C37" s="218"/>
      <c r="D37" s="218"/>
      <c r="E37" s="218"/>
      <c r="F37" s="218"/>
      <c r="G37" s="218"/>
      <c r="H37" s="218"/>
      <c r="I37" s="218"/>
      <c r="J37" s="218"/>
      <c r="K37" s="218"/>
      <c r="L37" s="218"/>
      <c r="M37" s="218"/>
      <c r="N37" s="218"/>
      <c r="O37" s="218"/>
      <c r="P37" s="218"/>
      <c r="Q37" s="218"/>
      <c r="R37" s="219"/>
      <c r="S37" s="42"/>
      <c r="T37" s="13"/>
      <c r="U37" s="13"/>
      <c r="V37" s="13"/>
      <c r="W37" s="13"/>
    </row>
    <row r="38" spans="1:23" ht="13.5" customHeight="1">
      <c r="A38" s="79">
        <v>4</v>
      </c>
      <c r="B38" s="105" t="s">
        <v>399</v>
      </c>
      <c r="C38" s="565">
        <v>2210</v>
      </c>
      <c r="D38" s="565">
        <v>77423</v>
      </c>
      <c r="E38" s="565">
        <v>626</v>
      </c>
      <c r="F38" s="565">
        <v>24130</v>
      </c>
      <c r="G38" s="568">
        <v>327</v>
      </c>
      <c r="H38" s="568">
        <v>10793</v>
      </c>
      <c r="I38" s="565">
        <v>1196</v>
      </c>
      <c r="J38" s="565">
        <v>39665</v>
      </c>
      <c r="K38" s="565">
        <v>0</v>
      </c>
      <c r="L38" s="565">
        <v>0</v>
      </c>
      <c r="M38" s="565">
        <v>23</v>
      </c>
      <c r="N38" s="565">
        <v>639</v>
      </c>
      <c r="O38" s="565">
        <v>37</v>
      </c>
      <c r="P38" s="565">
        <v>2148</v>
      </c>
      <c r="Q38" s="565">
        <v>1</v>
      </c>
      <c r="R38" s="565">
        <v>48</v>
      </c>
      <c r="S38" s="42" t="s">
        <v>487</v>
      </c>
      <c r="T38" s="13"/>
      <c r="U38" s="13"/>
      <c r="V38" s="13"/>
      <c r="W38" s="13"/>
    </row>
    <row r="39" spans="1:23" ht="6" customHeight="1">
      <c r="A39" s="15"/>
      <c r="B39" s="45"/>
      <c r="C39" s="37"/>
      <c r="D39" s="35"/>
      <c r="E39" s="35"/>
      <c r="F39" s="35"/>
      <c r="G39" s="35"/>
      <c r="H39" s="35"/>
      <c r="I39" s="35"/>
      <c r="J39" s="35"/>
      <c r="K39" s="35"/>
      <c r="L39" s="35"/>
      <c r="M39" s="35"/>
      <c r="N39" s="35"/>
      <c r="O39" s="35"/>
      <c r="P39" s="35"/>
      <c r="Q39" s="35"/>
      <c r="R39" s="36"/>
      <c r="S39" s="37"/>
      <c r="T39" s="13"/>
      <c r="U39" s="13"/>
      <c r="V39" s="13"/>
      <c r="W39" s="13"/>
    </row>
    <row r="40" spans="1:23" ht="13.5" customHeight="1">
      <c r="A40" s="13"/>
      <c r="B40" s="13"/>
      <c r="C40" s="13"/>
      <c r="D40" s="13"/>
      <c r="E40" s="13"/>
      <c r="F40" s="13"/>
      <c r="G40" s="13"/>
      <c r="H40" s="13"/>
      <c r="I40" s="13"/>
      <c r="J40" s="13"/>
      <c r="K40" s="13"/>
      <c r="L40" s="13"/>
      <c r="M40" s="13"/>
      <c r="N40" s="13"/>
      <c r="O40" s="25"/>
      <c r="P40" s="25"/>
      <c r="Q40" s="25"/>
      <c r="R40" s="25"/>
      <c r="S40" s="13"/>
      <c r="T40" s="13"/>
      <c r="U40" s="13"/>
      <c r="V40" s="13"/>
      <c r="W40" s="13"/>
    </row>
    <row r="41" spans="1:23" ht="13.5" customHeight="1" thickBot="1">
      <c r="A41" s="14" t="s">
        <v>402</v>
      </c>
      <c r="B41" s="13"/>
      <c r="C41" s="13"/>
      <c r="D41" s="13"/>
      <c r="E41" s="13"/>
      <c r="F41" s="13"/>
      <c r="G41" s="13"/>
      <c r="H41" s="13"/>
      <c r="I41" s="13"/>
      <c r="J41" s="13"/>
      <c r="K41" s="13"/>
      <c r="L41" s="13"/>
      <c r="M41" s="13"/>
      <c r="N41" s="13"/>
      <c r="O41" s="25"/>
      <c r="P41" s="25"/>
      <c r="Q41" s="25"/>
      <c r="R41" s="25"/>
      <c r="S41" s="13"/>
      <c r="T41" s="13"/>
      <c r="U41" s="13"/>
      <c r="V41" s="13"/>
      <c r="W41" s="13"/>
    </row>
    <row r="42" spans="1:17" ht="13.5" customHeight="1" thickTop="1">
      <c r="A42" s="636" t="s">
        <v>199</v>
      </c>
      <c r="B42" s="727"/>
      <c r="C42" s="729" t="s">
        <v>200</v>
      </c>
      <c r="D42" s="730"/>
      <c r="E42" s="641" t="s">
        <v>215</v>
      </c>
      <c r="F42" s="643"/>
      <c r="G42" s="641" t="s">
        <v>403</v>
      </c>
      <c r="H42" s="643"/>
      <c r="I42" s="641" t="s">
        <v>404</v>
      </c>
      <c r="J42" s="643"/>
      <c r="K42" s="641" t="s">
        <v>405</v>
      </c>
      <c r="L42" s="643"/>
      <c r="M42" s="641" t="s">
        <v>406</v>
      </c>
      <c r="N42" s="643"/>
      <c r="O42" s="641" t="s">
        <v>588</v>
      </c>
      <c r="P42" s="643"/>
      <c r="Q42" s="644" t="s">
        <v>209</v>
      </c>
    </row>
    <row r="43" spans="1:17" ht="13.5" customHeight="1">
      <c r="A43" s="638"/>
      <c r="B43" s="728"/>
      <c r="C43" s="23" t="s">
        <v>210</v>
      </c>
      <c r="D43" s="23" t="s">
        <v>480</v>
      </c>
      <c r="E43" s="23" t="s">
        <v>210</v>
      </c>
      <c r="F43" s="23" t="s">
        <v>480</v>
      </c>
      <c r="G43" s="23" t="s">
        <v>210</v>
      </c>
      <c r="H43" s="23" t="s">
        <v>480</v>
      </c>
      <c r="I43" s="23" t="s">
        <v>210</v>
      </c>
      <c r="J43" s="23" t="s">
        <v>480</v>
      </c>
      <c r="K43" s="23" t="s">
        <v>210</v>
      </c>
      <c r="L43" s="23" t="s">
        <v>480</v>
      </c>
      <c r="M43" s="23" t="s">
        <v>210</v>
      </c>
      <c r="N43" s="23" t="s">
        <v>480</v>
      </c>
      <c r="O43" s="23" t="s">
        <v>210</v>
      </c>
      <c r="P43" s="23" t="s">
        <v>480</v>
      </c>
      <c r="Q43" s="726"/>
    </row>
    <row r="44" spans="1:17" ht="7.5" customHeight="1">
      <c r="A44" s="13"/>
      <c r="B44" s="41"/>
      <c r="C44" s="25"/>
      <c r="D44" s="99"/>
      <c r="E44" s="25"/>
      <c r="F44" s="25"/>
      <c r="G44" s="25"/>
      <c r="H44" s="25"/>
      <c r="I44" s="25"/>
      <c r="J44" s="25"/>
      <c r="K44" s="25"/>
      <c r="L44" s="25"/>
      <c r="M44" s="25"/>
      <c r="N44" s="25"/>
      <c r="O44" s="25"/>
      <c r="P44" s="25"/>
      <c r="Q44" s="24"/>
    </row>
    <row r="45" spans="1:17" s="7" customFormat="1" ht="13.5" customHeight="1">
      <c r="A45" s="101" t="s">
        <v>481</v>
      </c>
      <c r="B45" s="44" t="s">
        <v>396</v>
      </c>
      <c r="C45" s="566">
        <v>3608</v>
      </c>
      <c r="D45" s="566">
        <v>180119</v>
      </c>
      <c r="E45" s="566">
        <v>958</v>
      </c>
      <c r="F45" s="566">
        <v>16050</v>
      </c>
      <c r="G45" s="566">
        <v>951</v>
      </c>
      <c r="H45" s="566">
        <v>22576</v>
      </c>
      <c r="I45" s="566">
        <v>795</v>
      </c>
      <c r="J45" s="566">
        <v>30380</v>
      </c>
      <c r="K45" s="566">
        <v>547</v>
      </c>
      <c r="L45" s="566">
        <v>37581</v>
      </c>
      <c r="M45" s="566">
        <v>222</v>
      </c>
      <c r="N45" s="566">
        <v>30001</v>
      </c>
      <c r="O45" s="566">
        <v>135</v>
      </c>
      <c r="P45" s="566">
        <v>43531</v>
      </c>
      <c r="Q45" s="102" t="s">
        <v>397</v>
      </c>
    </row>
    <row r="46" spans="1:17" ht="7.5" customHeight="1">
      <c r="A46" s="13"/>
      <c r="B46" s="28"/>
      <c r="C46" s="218"/>
      <c r="D46" s="218"/>
      <c r="E46" s="218"/>
      <c r="F46" s="218"/>
      <c r="G46" s="218"/>
      <c r="H46" s="218"/>
      <c r="I46" s="218"/>
      <c r="J46" s="218"/>
      <c r="K46" s="218"/>
      <c r="L46" s="218"/>
      <c r="M46" s="218"/>
      <c r="N46" s="218"/>
      <c r="O46" s="218"/>
      <c r="P46" s="218"/>
      <c r="Q46" s="103"/>
    </row>
    <row r="47" spans="1:17" ht="12.75">
      <c r="A47" s="79">
        <v>1</v>
      </c>
      <c r="B47" s="28" t="s">
        <v>398</v>
      </c>
      <c r="C47" s="565">
        <v>93</v>
      </c>
      <c r="D47" s="565">
        <v>18002</v>
      </c>
      <c r="E47" s="565">
        <v>1</v>
      </c>
      <c r="F47" s="565">
        <v>18</v>
      </c>
      <c r="G47" s="565">
        <v>2</v>
      </c>
      <c r="H47" s="565">
        <v>47</v>
      </c>
      <c r="I47" s="565">
        <v>5</v>
      </c>
      <c r="J47" s="565">
        <v>174</v>
      </c>
      <c r="K47" s="565">
        <v>17</v>
      </c>
      <c r="L47" s="565">
        <v>1328</v>
      </c>
      <c r="M47" s="565">
        <v>31</v>
      </c>
      <c r="N47" s="565">
        <v>4451</v>
      </c>
      <c r="O47" s="565">
        <v>37</v>
      </c>
      <c r="P47" s="565">
        <v>11984</v>
      </c>
      <c r="Q47" s="104">
        <v>1</v>
      </c>
    </row>
    <row r="48" spans="1:17" ht="7.5" customHeight="1">
      <c r="A48" s="13"/>
      <c r="B48" s="28"/>
      <c r="C48" s="218"/>
      <c r="D48" s="218"/>
      <c r="E48" s="218"/>
      <c r="F48" s="218"/>
      <c r="G48" s="218"/>
      <c r="H48" s="218"/>
      <c r="I48" s="218"/>
      <c r="J48" s="218"/>
      <c r="K48" s="218"/>
      <c r="L48" s="218"/>
      <c r="M48" s="218"/>
      <c r="N48" s="218"/>
      <c r="O48" s="218"/>
      <c r="P48" s="218"/>
      <c r="Q48" s="103"/>
    </row>
    <row r="49" spans="1:17" ht="13.5" customHeight="1">
      <c r="A49" s="79">
        <v>2</v>
      </c>
      <c r="B49" s="82" t="s">
        <v>482</v>
      </c>
      <c r="C49" s="565">
        <v>511</v>
      </c>
      <c r="D49" s="565">
        <v>45464</v>
      </c>
      <c r="E49" s="565">
        <v>50</v>
      </c>
      <c r="F49" s="565">
        <v>843</v>
      </c>
      <c r="G49" s="565">
        <v>98</v>
      </c>
      <c r="H49" s="565">
        <v>2346</v>
      </c>
      <c r="I49" s="565">
        <v>108</v>
      </c>
      <c r="J49" s="565">
        <v>4201</v>
      </c>
      <c r="K49" s="565">
        <v>123</v>
      </c>
      <c r="L49" s="565">
        <v>9094</v>
      </c>
      <c r="M49" s="565">
        <v>77</v>
      </c>
      <c r="N49" s="565">
        <v>10359</v>
      </c>
      <c r="O49" s="565">
        <v>55</v>
      </c>
      <c r="P49" s="565">
        <v>18621</v>
      </c>
      <c r="Q49" s="104">
        <v>2</v>
      </c>
    </row>
    <row r="50" spans="1:17" ht="13.5" customHeight="1">
      <c r="A50" s="80"/>
      <c r="B50" s="105" t="s">
        <v>483</v>
      </c>
      <c r="C50" s="565">
        <v>230</v>
      </c>
      <c r="D50" s="565">
        <v>25915</v>
      </c>
      <c r="E50" s="565">
        <v>19</v>
      </c>
      <c r="F50" s="565">
        <v>330</v>
      </c>
      <c r="G50" s="565">
        <v>48</v>
      </c>
      <c r="H50" s="565">
        <v>1161</v>
      </c>
      <c r="I50" s="565">
        <v>43</v>
      </c>
      <c r="J50" s="565">
        <v>1680</v>
      </c>
      <c r="K50" s="565">
        <v>40</v>
      </c>
      <c r="L50" s="565">
        <v>3007</v>
      </c>
      <c r="M50" s="565">
        <v>41</v>
      </c>
      <c r="N50" s="565">
        <v>5602</v>
      </c>
      <c r="O50" s="565">
        <v>39</v>
      </c>
      <c r="P50" s="565">
        <v>14135</v>
      </c>
      <c r="Q50" s="42" t="s">
        <v>484</v>
      </c>
    </row>
    <row r="51" spans="1:17" ht="13.5" customHeight="1">
      <c r="A51" s="80"/>
      <c r="B51" s="105" t="s">
        <v>485</v>
      </c>
      <c r="C51" s="565">
        <v>281</v>
      </c>
      <c r="D51" s="565">
        <v>19549</v>
      </c>
      <c r="E51" s="565">
        <v>31</v>
      </c>
      <c r="F51" s="565">
        <v>513</v>
      </c>
      <c r="G51" s="565">
        <v>50</v>
      </c>
      <c r="H51" s="565">
        <v>1185</v>
      </c>
      <c r="I51" s="565">
        <v>65</v>
      </c>
      <c r="J51" s="565">
        <v>2521</v>
      </c>
      <c r="K51" s="565">
        <v>83</v>
      </c>
      <c r="L51" s="565">
        <v>6087</v>
      </c>
      <c r="M51" s="565">
        <v>36</v>
      </c>
      <c r="N51" s="565">
        <v>4757</v>
      </c>
      <c r="O51" s="565">
        <v>16</v>
      </c>
      <c r="P51" s="565">
        <v>4486</v>
      </c>
      <c r="Q51" s="42" t="s">
        <v>9</v>
      </c>
    </row>
    <row r="52" spans="1:17" ht="7.5" customHeight="1">
      <c r="A52" s="80"/>
      <c r="B52" s="28"/>
      <c r="C52" s="218"/>
      <c r="D52" s="218"/>
      <c r="E52" s="218"/>
      <c r="F52" s="218"/>
      <c r="G52" s="218"/>
      <c r="H52" s="218"/>
      <c r="I52" s="218"/>
      <c r="J52" s="218"/>
      <c r="K52" s="218"/>
      <c r="L52" s="218"/>
      <c r="M52" s="218"/>
      <c r="N52" s="218"/>
      <c r="O52" s="218"/>
      <c r="P52" s="218"/>
      <c r="Q52" s="103"/>
    </row>
    <row r="53" spans="1:17" ht="13.5" customHeight="1">
      <c r="A53" s="79">
        <v>3</v>
      </c>
      <c r="B53" s="82" t="s">
        <v>486</v>
      </c>
      <c r="C53" s="565">
        <v>794</v>
      </c>
      <c r="D53" s="565">
        <v>39230</v>
      </c>
      <c r="E53" s="565">
        <v>169</v>
      </c>
      <c r="F53" s="565">
        <v>2857</v>
      </c>
      <c r="G53" s="565">
        <v>211</v>
      </c>
      <c r="H53" s="565">
        <v>5013</v>
      </c>
      <c r="I53" s="565">
        <v>212</v>
      </c>
      <c r="J53" s="565">
        <v>8055</v>
      </c>
      <c r="K53" s="565">
        <v>130</v>
      </c>
      <c r="L53" s="565">
        <v>8880</v>
      </c>
      <c r="M53" s="565">
        <v>45</v>
      </c>
      <c r="N53" s="565">
        <v>6056</v>
      </c>
      <c r="O53" s="565">
        <v>27</v>
      </c>
      <c r="P53" s="565">
        <v>8369</v>
      </c>
      <c r="Q53" s="104">
        <v>3</v>
      </c>
    </row>
    <row r="54" spans="1:17" ht="13.5" customHeight="1">
      <c r="A54" s="13"/>
      <c r="B54" s="105" t="s">
        <v>211</v>
      </c>
      <c r="C54" s="565">
        <v>455</v>
      </c>
      <c r="D54" s="565">
        <v>21531</v>
      </c>
      <c r="E54" s="565">
        <v>88</v>
      </c>
      <c r="F54" s="565">
        <v>1494</v>
      </c>
      <c r="G54" s="565">
        <v>112</v>
      </c>
      <c r="H54" s="565">
        <v>2686</v>
      </c>
      <c r="I54" s="565">
        <v>135</v>
      </c>
      <c r="J54" s="565">
        <v>5104</v>
      </c>
      <c r="K54" s="565">
        <v>86</v>
      </c>
      <c r="L54" s="565">
        <v>5766</v>
      </c>
      <c r="M54" s="565">
        <v>22</v>
      </c>
      <c r="N54" s="565">
        <v>2995</v>
      </c>
      <c r="O54" s="565">
        <v>12</v>
      </c>
      <c r="P54" s="565">
        <v>3486</v>
      </c>
      <c r="Q54" s="42" t="s">
        <v>484</v>
      </c>
    </row>
    <row r="55" spans="1:17" ht="13.5" customHeight="1">
      <c r="A55" s="13"/>
      <c r="B55" s="105" t="s">
        <v>212</v>
      </c>
      <c r="C55" s="565">
        <v>339</v>
      </c>
      <c r="D55" s="565">
        <v>17699</v>
      </c>
      <c r="E55" s="565">
        <v>81</v>
      </c>
      <c r="F55" s="565">
        <v>1363</v>
      </c>
      <c r="G55" s="565">
        <v>99</v>
      </c>
      <c r="H55" s="565">
        <v>2327</v>
      </c>
      <c r="I55" s="565">
        <v>77</v>
      </c>
      <c r="J55" s="565">
        <v>2951</v>
      </c>
      <c r="K55" s="565">
        <v>44</v>
      </c>
      <c r="L55" s="565">
        <v>3114</v>
      </c>
      <c r="M55" s="565">
        <v>23</v>
      </c>
      <c r="N55" s="565">
        <v>3061</v>
      </c>
      <c r="O55" s="565">
        <v>15</v>
      </c>
      <c r="P55" s="565">
        <v>4883</v>
      </c>
      <c r="Q55" s="42" t="s">
        <v>9</v>
      </c>
    </row>
    <row r="56" spans="1:17" ht="6" customHeight="1">
      <c r="A56" s="13"/>
      <c r="B56" s="105"/>
      <c r="C56" s="218"/>
      <c r="D56" s="218"/>
      <c r="E56" s="218"/>
      <c r="F56" s="218"/>
      <c r="G56" s="218"/>
      <c r="H56" s="218"/>
      <c r="I56" s="218"/>
      <c r="J56" s="218"/>
      <c r="K56" s="218"/>
      <c r="L56" s="218"/>
      <c r="M56" s="218"/>
      <c r="N56" s="218"/>
      <c r="O56" s="218"/>
      <c r="P56" s="218"/>
      <c r="Q56" s="42"/>
    </row>
    <row r="57" spans="1:17" ht="13.5" customHeight="1">
      <c r="A57" s="79">
        <v>4</v>
      </c>
      <c r="B57" s="105" t="s">
        <v>399</v>
      </c>
      <c r="C57" s="565">
        <v>2210</v>
      </c>
      <c r="D57" s="565">
        <v>77423</v>
      </c>
      <c r="E57" s="565">
        <v>738</v>
      </c>
      <c r="F57" s="565">
        <v>12332</v>
      </c>
      <c r="G57" s="565">
        <v>640</v>
      </c>
      <c r="H57" s="565">
        <v>15170</v>
      </c>
      <c r="I57" s="565">
        <v>470</v>
      </c>
      <c r="J57" s="565">
        <v>17950</v>
      </c>
      <c r="K57" s="565">
        <v>277</v>
      </c>
      <c r="L57" s="565">
        <v>18279</v>
      </c>
      <c r="M57" s="565">
        <v>69</v>
      </c>
      <c r="N57" s="565">
        <v>9135</v>
      </c>
      <c r="O57" s="565">
        <v>16</v>
      </c>
      <c r="P57" s="565">
        <v>4557</v>
      </c>
      <c r="Q57" s="42" t="s">
        <v>487</v>
      </c>
    </row>
    <row r="58" spans="1:17" ht="7.5" customHeight="1">
      <c r="A58" s="15"/>
      <c r="B58" s="15"/>
      <c r="C58" s="37"/>
      <c r="D58" s="35"/>
      <c r="E58" s="35"/>
      <c r="F58" s="35"/>
      <c r="G58" s="35"/>
      <c r="H58" s="35"/>
      <c r="I58" s="35"/>
      <c r="J58" s="35"/>
      <c r="K58" s="35"/>
      <c r="L58" s="35"/>
      <c r="M58" s="35"/>
      <c r="N58" s="35"/>
      <c r="O58" s="35"/>
      <c r="P58" s="35"/>
      <c r="Q58" s="37"/>
    </row>
    <row r="59" spans="1:23" ht="13.5" customHeight="1">
      <c r="A59" s="87" t="s">
        <v>216</v>
      </c>
      <c r="B59" s="83"/>
      <c r="C59" s="83"/>
      <c r="D59" s="83"/>
      <c r="E59" s="83"/>
      <c r="F59" s="83"/>
      <c r="G59" s="83"/>
      <c r="H59" s="83"/>
      <c r="I59" s="83"/>
      <c r="J59" s="83"/>
      <c r="K59" s="83"/>
      <c r="L59" s="83"/>
      <c r="M59" s="83"/>
      <c r="N59" s="83"/>
      <c r="O59" s="83"/>
      <c r="P59" s="83"/>
      <c r="Q59" s="83"/>
      <c r="R59" s="83"/>
      <c r="S59" s="83"/>
      <c r="T59" s="83"/>
      <c r="U59" s="83"/>
      <c r="V59" s="83"/>
      <c r="W59" s="83"/>
    </row>
  </sheetData>
  <sheetProtection/>
  <mergeCells count="30">
    <mergeCell ref="Q23:R23"/>
    <mergeCell ref="S23:S24"/>
    <mergeCell ref="A42:B43"/>
    <mergeCell ref="C42:D42"/>
    <mergeCell ref="E42:F42"/>
    <mergeCell ref="G42:H42"/>
    <mergeCell ref="I42:J42"/>
    <mergeCell ref="K42:L42"/>
    <mergeCell ref="Q42:Q43"/>
    <mergeCell ref="K23:L23"/>
    <mergeCell ref="C4:D4"/>
    <mergeCell ref="E4:F4"/>
    <mergeCell ref="M42:N42"/>
    <mergeCell ref="O42:P42"/>
    <mergeCell ref="S4:T4"/>
    <mergeCell ref="M4:N4"/>
    <mergeCell ref="O4:P4"/>
    <mergeCell ref="Q4:R4"/>
    <mergeCell ref="M23:N23"/>
    <mergeCell ref="O23:P23"/>
    <mergeCell ref="U4:U5"/>
    <mergeCell ref="G4:H4"/>
    <mergeCell ref="I4:J4"/>
    <mergeCell ref="K4:L4"/>
    <mergeCell ref="A23:B24"/>
    <mergeCell ref="C23:D23"/>
    <mergeCell ref="E23:F23"/>
    <mergeCell ref="G23:H23"/>
    <mergeCell ref="I23:J23"/>
    <mergeCell ref="A4:B5"/>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2024-02-02T05:41:39Z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