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170" windowHeight="4140" activeTab="0"/>
  </bookViews>
  <sheets>
    <sheet name="Ｈ２５　市町村間移動者数" sheetId="1" r:id="rId1"/>
  </sheets>
  <definedNames>
    <definedName name="_xlnm.Print_Area" localSheetId="0">'Ｈ２５　市町村間移動者数'!$A$1:$V$27</definedName>
  </definedNames>
  <calcPr fullCalcOnLoad="1"/>
</workbook>
</file>

<file path=xl/sharedStrings.xml><?xml version="1.0" encoding="utf-8"?>
<sst xmlns="http://schemas.openxmlformats.org/spreadsheetml/2006/main" count="46" uniqueCount="26">
  <si>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</si>
  <si>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</si>
  <si>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</si>
  <si>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</si>
  <si>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</si>
  <si>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</si>
  <si>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</si>
  <si>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</si>
  <si>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</si>
  <si>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</si>
  <si>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</si>
  <si>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</si>
  <si>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</si>
  <si>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</si>
  <si>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</si>
  <si>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</si>
  <si>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</si>
  <si>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</si>
  <si>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</si>
  <si>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合計</t>
  </si>
  <si>
    <t>市町村</t>
  </si>
  <si>
    <t>転　　入　　地</t>
  </si>
  <si>
    <t>　転　出　地　（　従　前　の　住　所　地　）</t>
  </si>
  <si>
    <t>第15表　市町村間移動者数</t>
  </si>
  <si>
    <t>単位：人</t>
  </si>
  <si>
    <t>平成２５年　年報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</si>
</sst>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distributed" textRotation="255"/>
    </xf>
    <xf numFmtId="176" fontId="0" fillId="0" borderId="16" xfId="0" applyNumberFormat="1" applyBorder="1" applyAlignment="1">
      <alignment vertical="distributed" textRotation="255"/>
    </xf>
    <xf numFmtId="176" fontId="0" fillId="0" borderId="17" xfId="0" applyNumberFormat="1" applyBorder="1" applyAlignment="1">
      <alignment vertical="distributed" textRotation="255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distributed" vertical="center"/>
    </xf>
    <xf numFmtId="176" fontId="0" fillId="0" borderId="23" xfId="0" applyNumberFormat="1" applyBorder="1" applyAlignment="1">
      <alignment horizontal="distributed" vertical="center"/>
    </xf>
    <xf numFmtId="176" fontId="0" fillId="0" borderId="16" xfId="0" applyNumberFormat="1" applyBorder="1" applyAlignment="1">
      <alignment horizontal="distributed" vertical="center"/>
    </xf>
    <xf numFmtId="176" fontId="0" fillId="0" borderId="24" xfId="0" applyNumberFormat="1" applyBorder="1" applyAlignment="1">
      <alignment horizontal="distributed" vertical="center"/>
    </xf>
    <xf numFmtId="176" fontId="0" fillId="0" borderId="25" xfId="0" applyNumberFormat="1" applyBorder="1" applyAlignment="1">
      <alignment vertical="distributed" textRotation="255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distributed" textRotation="255"/>
    </xf>
    <xf numFmtId="176" fontId="2" fillId="0" borderId="30" xfId="0" applyNumberFormat="1" applyFont="1" applyBorder="1" applyAlignment="1">
      <alignment horizontal="center" vertical="distributed" textRotation="255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31" xfId="0" applyNumberFormat="1" applyFont="1" applyBorder="1" applyAlignment="1">
      <alignment horizontal="distributed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distributed"/>
    </xf>
    <xf numFmtId="176" fontId="0" fillId="0" borderId="34" xfId="0" applyNumberFormat="1" applyBorder="1" applyAlignment="1">
      <alignment horizontal="center" vertical="distributed"/>
    </xf>
    <xf numFmtId="176" fontId="0" fillId="0" borderId="32" xfId="0" applyNumberFormat="1" applyBorder="1" applyAlignment="1">
      <alignment horizontal="center" vertical="center" textRotation="255"/>
    </xf>
    <xf numFmtId="176" fontId="0" fillId="0" borderId="35" xfId="0" applyNumberForma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" width="3.25390625" style="1" customWidth="1"/>
    <col min="2" max="2" width="11.00390625" style="1" customWidth="1"/>
    <col min="3" max="3" width="8.50390625" style="1" customWidth="1"/>
    <col min="4" max="4" width="7.00390625" style="1" customWidth="1"/>
    <col min="5" max="5" width="8.25390625" style="1" customWidth="1"/>
    <col min="6" max="21" width="7.00390625" style="1" customWidth="1"/>
    <col min="22" max="22" width="8.375" style="1" customWidth="1"/>
    <col min="23" max="16384" width="9.00390625" style="1" customWidth="1"/>
  </cols>
  <sheetData>
    <row r="1" spans="1:21" ht="13.5">
      <c r="A1" s="1" t="s">
        <v>23</v>
      </c>
      <c r="U1" s="1" t="s">
        <v>25</v>
      </c>
    </row>
    <row r="2" ht="14.25" thickBot="1">
      <c r="U2" s="1" t="s">
        <v>24</v>
      </c>
    </row>
    <row r="3" spans="1:22" ht="13.5">
      <c r="A3" s="36" t="s">
        <v>20</v>
      </c>
      <c r="B3" s="37"/>
      <c r="C3" s="40" t="s">
        <v>22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32" t="s">
        <v>19</v>
      </c>
    </row>
    <row r="4" spans="1:22" ht="73.5" customHeight="1" thickBot="1">
      <c r="A4" s="38"/>
      <c r="B4" s="39"/>
      <c r="C4" s="26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6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7" t="s">
        <v>13</v>
      </c>
      <c r="Q4" s="16" t="s">
        <v>14</v>
      </c>
      <c r="R4" s="15" t="s">
        <v>15</v>
      </c>
      <c r="S4" s="15" t="s">
        <v>16</v>
      </c>
      <c r="T4" s="15" t="s">
        <v>17</v>
      </c>
      <c r="U4" s="15" t="s">
        <v>18</v>
      </c>
      <c r="V4" s="33"/>
    </row>
    <row r="5" spans="1:26" ht="30" customHeight="1">
      <c r="A5" s="42" t="s">
        <v>21</v>
      </c>
      <c r="B5" s="22" t="s">
        <v>0</v>
      </c>
      <c r="C5" s="27">
        <v>0</v>
      </c>
      <c r="D5" s="18">
        <v>341</v>
      </c>
      <c r="E5" s="18">
        <v>696</v>
      </c>
      <c r="F5" s="18">
        <v>152</v>
      </c>
      <c r="G5" s="18">
        <v>133</v>
      </c>
      <c r="H5" s="18">
        <v>265</v>
      </c>
      <c r="I5" s="18">
        <v>79</v>
      </c>
      <c r="J5" s="18">
        <v>304</v>
      </c>
      <c r="K5" s="18">
        <v>102</v>
      </c>
      <c r="L5" s="18">
        <v>10</v>
      </c>
      <c r="M5" s="18">
        <v>26</v>
      </c>
      <c r="N5" s="18">
        <v>17</v>
      </c>
      <c r="O5" s="18">
        <v>20</v>
      </c>
      <c r="P5" s="18">
        <v>28</v>
      </c>
      <c r="Q5" s="18">
        <v>19</v>
      </c>
      <c r="R5" s="18">
        <v>24</v>
      </c>
      <c r="S5" s="18">
        <v>27</v>
      </c>
      <c r="T5" s="18">
        <v>2</v>
      </c>
      <c r="U5" s="19">
        <v>133</v>
      </c>
      <c r="V5" s="20">
        <v>2378</v>
      </c>
      <c r="X5" s="1" t="e">
        <f>SUM(C5:U5)-#REF!-#REF!</f>
        <v>#REF!</v>
      </c>
      <c r="Y5" s="1" t="e">
        <f>IF(V5=X5,"ok","err")</f>
        <v>#REF!</v>
      </c>
      <c r="Z5" s="1" t="e">
        <f>SUM(#REF!)</f>
        <v>#REF!</v>
      </c>
    </row>
    <row r="6" spans="1:26" ht="30" customHeight="1">
      <c r="A6" s="43"/>
      <c r="B6" s="23" t="s">
        <v>1</v>
      </c>
      <c r="C6" s="28">
        <v>266</v>
      </c>
      <c r="D6" s="8">
        <v>0</v>
      </c>
      <c r="E6" s="2">
        <v>139</v>
      </c>
      <c r="F6" s="2">
        <v>109</v>
      </c>
      <c r="G6" s="2">
        <v>44</v>
      </c>
      <c r="H6" s="2">
        <v>7</v>
      </c>
      <c r="I6" s="2">
        <v>110</v>
      </c>
      <c r="J6" s="2">
        <v>19</v>
      </c>
      <c r="K6" s="2">
        <v>4</v>
      </c>
      <c r="L6" s="2">
        <v>2</v>
      </c>
      <c r="M6" s="2">
        <v>8</v>
      </c>
      <c r="N6" s="2">
        <v>6</v>
      </c>
      <c r="O6" s="2">
        <v>37</v>
      </c>
      <c r="P6" s="2">
        <v>9</v>
      </c>
      <c r="Q6" s="2">
        <v>3</v>
      </c>
      <c r="R6" s="2">
        <v>5</v>
      </c>
      <c r="S6" s="2">
        <v>6</v>
      </c>
      <c r="T6" s="2">
        <v>1</v>
      </c>
      <c r="U6" s="3">
        <v>15</v>
      </c>
      <c r="V6" s="9">
        <v>790</v>
      </c>
      <c r="X6" s="1" t="e">
        <f>SUM(C6:U6)-#REF!-#REF!</f>
        <v>#REF!</v>
      </c>
      <c r="Y6" s="1" t="e">
        <f aca="true" t="shared" si="0" ref="Y6:Y24">IF(V6=X6,"ok","err")</f>
        <v>#REF!</v>
      </c>
      <c r="Z6" s="1" t="e">
        <f>SUM(#REF!)</f>
        <v>#REF!</v>
      </c>
    </row>
    <row r="7" spans="1:26" ht="30" customHeight="1">
      <c r="A7" s="43"/>
      <c r="B7" s="23" t="s">
        <v>2</v>
      </c>
      <c r="C7" s="28">
        <v>799</v>
      </c>
      <c r="D7" s="2">
        <v>121</v>
      </c>
      <c r="E7" s="2">
        <v>0</v>
      </c>
      <c r="F7" s="2">
        <v>88</v>
      </c>
      <c r="G7" s="2">
        <v>214</v>
      </c>
      <c r="H7" s="2">
        <v>36</v>
      </c>
      <c r="I7" s="2">
        <v>39</v>
      </c>
      <c r="J7" s="2">
        <v>186</v>
      </c>
      <c r="K7" s="2">
        <v>77</v>
      </c>
      <c r="L7" s="2">
        <v>30</v>
      </c>
      <c r="M7" s="2">
        <v>14</v>
      </c>
      <c r="N7" s="2">
        <v>19</v>
      </c>
      <c r="O7" s="2">
        <v>12</v>
      </c>
      <c r="P7" s="2">
        <v>10</v>
      </c>
      <c r="Q7" s="2">
        <v>5</v>
      </c>
      <c r="R7" s="2">
        <v>4</v>
      </c>
      <c r="S7" s="2">
        <v>3</v>
      </c>
      <c r="T7" s="2">
        <v>3</v>
      </c>
      <c r="U7" s="3">
        <v>53</v>
      </c>
      <c r="V7" s="9">
        <v>1713</v>
      </c>
      <c r="X7" s="1" t="e">
        <f>SUM(C7:U7)-#REF!-#REF!</f>
        <v>#REF!</v>
      </c>
      <c r="Y7" s="1" t="e">
        <f t="shared" si="0"/>
        <v>#REF!</v>
      </c>
      <c r="Z7" s="1" t="e">
        <f>SUM(#REF!)</f>
        <v>#REF!</v>
      </c>
    </row>
    <row r="8" spans="1:26" ht="30" customHeight="1">
      <c r="A8" s="43"/>
      <c r="B8" s="23" t="s">
        <v>3</v>
      </c>
      <c r="C8" s="29">
        <v>184</v>
      </c>
      <c r="D8" s="10">
        <v>117</v>
      </c>
      <c r="E8" s="10">
        <v>97</v>
      </c>
      <c r="F8" s="8">
        <v>0</v>
      </c>
      <c r="G8" s="2">
        <v>20</v>
      </c>
      <c r="H8" s="2">
        <v>5</v>
      </c>
      <c r="I8" s="2">
        <v>20</v>
      </c>
      <c r="J8" s="2">
        <v>14</v>
      </c>
      <c r="K8" s="2">
        <v>1</v>
      </c>
      <c r="L8" s="2">
        <v>5</v>
      </c>
      <c r="M8" s="2">
        <v>7</v>
      </c>
      <c r="N8" s="2">
        <v>4</v>
      </c>
      <c r="O8" s="2">
        <v>5</v>
      </c>
      <c r="P8" s="2">
        <v>70</v>
      </c>
      <c r="Q8" s="2">
        <v>33</v>
      </c>
      <c r="R8" s="2">
        <v>0</v>
      </c>
      <c r="S8" s="2">
        <v>5</v>
      </c>
      <c r="T8" s="2">
        <v>0</v>
      </c>
      <c r="U8" s="3">
        <v>7</v>
      </c>
      <c r="V8" s="9">
        <v>594</v>
      </c>
      <c r="X8" s="1" t="e">
        <f>SUM(C8:U8)-#REF!-#REF!</f>
        <v>#REF!</v>
      </c>
      <c r="Y8" s="1" t="e">
        <f t="shared" si="0"/>
        <v>#REF!</v>
      </c>
      <c r="Z8" s="1" t="e">
        <f>SUM(#REF!)</f>
        <v>#REF!</v>
      </c>
    </row>
    <row r="9" spans="1:26" ht="30" customHeight="1">
      <c r="A9" s="43"/>
      <c r="B9" s="23" t="s">
        <v>4</v>
      </c>
      <c r="C9" s="29">
        <v>94</v>
      </c>
      <c r="D9" s="10">
        <v>40</v>
      </c>
      <c r="E9" s="10">
        <v>112</v>
      </c>
      <c r="F9" s="2">
        <v>10</v>
      </c>
      <c r="G9" s="8">
        <v>0</v>
      </c>
      <c r="H9" s="2">
        <v>12</v>
      </c>
      <c r="I9" s="2">
        <v>31</v>
      </c>
      <c r="J9" s="2">
        <v>9</v>
      </c>
      <c r="K9" s="2">
        <v>11</v>
      </c>
      <c r="L9" s="2">
        <v>6</v>
      </c>
      <c r="M9" s="2">
        <v>5</v>
      </c>
      <c r="N9" s="2">
        <v>13</v>
      </c>
      <c r="O9" s="2">
        <v>5</v>
      </c>
      <c r="P9" s="2">
        <v>2</v>
      </c>
      <c r="Q9" s="2">
        <v>3</v>
      </c>
      <c r="R9" s="2">
        <v>1</v>
      </c>
      <c r="S9" s="2">
        <v>0</v>
      </c>
      <c r="T9" s="2">
        <v>0</v>
      </c>
      <c r="U9" s="3">
        <v>1</v>
      </c>
      <c r="V9" s="9">
        <v>355</v>
      </c>
      <c r="X9" s="1" t="e">
        <f>SUM(C9:U9)-#REF!-#REF!</f>
        <v>#REF!</v>
      </c>
      <c r="Y9" s="1" t="e">
        <f t="shared" si="0"/>
        <v>#REF!</v>
      </c>
      <c r="Z9" s="1" t="e">
        <f>SUM(#REF!)</f>
        <v>#REF!</v>
      </c>
    </row>
    <row r="10" spans="1:26" ht="30" customHeight="1">
      <c r="A10" s="43"/>
      <c r="B10" s="23" t="s">
        <v>5</v>
      </c>
      <c r="C10" s="28">
        <v>216</v>
      </c>
      <c r="D10" s="2">
        <v>16</v>
      </c>
      <c r="E10" s="2">
        <v>38</v>
      </c>
      <c r="F10" s="2">
        <v>7</v>
      </c>
      <c r="G10" s="2">
        <v>4</v>
      </c>
      <c r="H10" s="8">
        <v>0</v>
      </c>
      <c r="I10" s="2">
        <v>6</v>
      </c>
      <c r="J10" s="2">
        <v>21</v>
      </c>
      <c r="K10" s="2">
        <v>9</v>
      </c>
      <c r="L10" s="2">
        <v>4</v>
      </c>
      <c r="M10" s="2">
        <v>4</v>
      </c>
      <c r="N10" s="2">
        <v>0</v>
      </c>
      <c r="O10" s="2">
        <v>0</v>
      </c>
      <c r="P10" s="2">
        <v>0</v>
      </c>
      <c r="Q10" s="2">
        <v>1</v>
      </c>
      <c r="R10" s="2">
        <v>2</v>
      </c>
      <c r="S10" s="2">
        <v>0</v>
      </c>
      <c r="T10" s="2">
        <v>3</v>
      </c>
      <c r="U10" s="3">
        <v>5</v>
      </c>
      <c r="V10" s="9">
        <v>336</v>
      </c>
      <c r="X10" s="1" t="e">
        <f>SUM(C10:U10)-#REF!-#REF!</f>
        <v>#REF!</v>
      </c>
      <c r="Y10" s="1" t="e">
        <f t="shared" si="0"/>
        <v>#REF!</v>
      </c>
      <c r="Z10" s="1" t="e">
        <f>SUM(#REF!)</f>
        <v>#REF!</v>
      </c>
    </row>
    <row r="11" spans="1:26" ht="30" customHeight="1">
      <c r="A11" s="43"/>
      <c r="B11" s="23" t="s">
        <v>6</v>
      </c>
      <c r="C11" s="28">
        <v>58</v>
      </c>
      <c r="D11" s="2">
        <v>101</v>
      </c>
      <c r="E11" s="2">
        <v>43</v>
      </c>
      <c r="F11" s="2">
        <v>13</v>
      </c>
      <c r="G11" s="2">
        <v>31</v>
      </c>
      <c r="H11" s="2">
        <v>4</v>
      </c>
      <c r="I11" s="8">
        <v>0</v>
      </c>
      <c r="J11" s="2">
        <v>1</v>
      </c>
      <c r="K11" s="2">
        <v>1</v>
      </c>
      <c r="L11" s="2">
        <v>0</v>
      </c>
      <c r="M11" s="2">
        <v>9</v>
      </c>
      <c r="N11" s="2">
        <v>3</v>
      </c>
      <c r="O11" s="2">
        <v>11</v>
      </c>
      <c r="P11" s="2">
        <v>6</v>
      </c>
      <c r="Q11" s="2">
        <v>4</v>
      </c>
      <c r="R11" s="2">
        <v>1</v>
      </c>
      <c r="S11" s="2">
        <v>0</v>
      </c>
      <c r="T11" s="2">
        <v>0</v>
      </c>
      <c r="U11" s="3">
        <v>8</v>
      </c>
      <c r="V11" s="9">
        <v>294</v>
      </c>
      <c r="X11" s="1" t="e">
        <f>SUM(C11:U11)-#REF!-#REF!</f>
        <v>#REF!</v>
      </c>
      <c r="Y11" s="1" t="e">
        <f t="shared" si="0"/>
        <v>#REF!</v>
      </c>
      <c r="Z11" s="1" t="e">
        <f>SUM(#REF!)</f>
        <v>#REF!</v>
      </c>
    </row>
    <row r="12" spans="1:26" ht="30" customHeight="1">
      <c r="A12" s="43"/>
      <c r="B12" s="24" t="s">
        <v>7</v>
      </c>
      <c r="C12" s="28">
        <v>239</v>
      </c>
      <c r="D12" s="2">
        <v>26</v>
      </c>
      <c r="E12" s="2">
        <v>159</v>
      </c>
      <c r="F12" s="2">
        <v>6</v>
      </c>
      <c r="G12" s="2">
        <v>23</v>
      </c>
      <c r="H12" s="2">
        <v>6</v>
      </c>
      <c r="I12" s="2">
        <v>5</v>
      </c>
      <c r="J12" s="8">
        <v>0</v>
      </c>
      <c r="K12" s="2">
        <v>28</v>
      </c>
      <c r="L12" s="2">
        <v>10</v>
      </c>
      <c r="M12" s="2">
        <v>1</v>
      </c>
      <c r="N12" s="2">
        <v>0</v>
      </c>
      <c r="O12" s="2">
        <v>2</v>
      </c>
      <c r="P12" s="2">
        <v>3</v>
      </c>
      <c r="Q12" s="2">
        <v>3</v>
      </c>
      <c r="R12" s="2">
        <v>4</v>
      </c>
      <c r="S12" s="2">
        <v>1</v>
      </c>
      <c r="T12" s="2">
        <v>0</v>
      </c>
      <c r="U12" s="3">
        <v>6</v>
      </c>
      <c r="V12" s="9">
        <v>522</v>
      </c>
      <c r="X12" s="1" t="e">
        <f>SUM(C12:U12)-#REF!-#REF!</f>
        <v>#REF!</v>
      </c>
      <c r="Y12" s="1" t="e">
        <f t="shared" si="0"/>
        <v>#REF!</v>
      </c>
      <c r="Z12" s="1" t="e">
        <f>SUM(#REF!)</f>
        <v>#REF!</v>
      </c>
    </row>
    <row r="13" spans="1:26" ht="30" customHeight="1">
      <c r="A13" s="43"/>
      <c r="B13" s="23" t="s">
        <v>8</v>
      </c>
      <c r="C13" s="28">
        <v>82</v>
      </c>
      <c r="D13" s="2">
        <v>10</v>
      </c>
      <c r="E13" s="2">
        <v>49</v>
      </c>
      <c r="F13" s="2">
        <v>3</v>
      </c>
      <c r="G13" s="2">
        <v>6</v>
      </c>
      <c r="H13" s="2">
        <v>10</v>
      </c>
      <c r="I13" s="2">
        <v>1</v>
      </c>
      <c r="J13" s="2">
        <v>34</v>
      </c>
      <c r="K13" s="8">
        <v>0</v>
      </c>
      <c r="L13" s="2">
        <v>3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2</v>
      </c>
      <c r="S13" s="2">
        <v>0</v>
      </c>
      <c r="T13" s="2">
        <v>0</v>
      </c>
      <c r="U13" s="3">
        <v>1</v>
      </c>
      <c r="V13" s="9">
        <v>201</v>
      </c>
      <c r="X13" s="1" t="e">
        <f>SUM(C13:U13)-#REF!-#REF!</f>
        <v>#REF!</v>
      </c>
      <c r="Y13" s="1" t="e">
        <f t="shared" si="0"/>
        <v>#REF!</v>
      </c>
      <c r="Z13" s="1" t="e">
        <f>SUM(#REF!)</f>
        <v>#REF!</v>
      </c>
    </row>
    <row r="14" spans="1:26" ht="30" customHeight="1">
      <c r="A14" s="43"/>
      <c r="B14" s="23" t="s">
        <v>9</v>
      </c>
      <c r="C14" s="28">
        <v>21</v>
      </c>
      <c r="D14" s="2">
        <v>5</v>
      </c>
      <c r="E14" s="2">
        <v>12</v>
      </c>
      <c r="F14" s="2">
        <v>0</v>
      </c>
      <c r="G14" s="2">
        <v>4</v>
      </c>
      <c r="H14" s="2">
        <v>1</v>
      </c>
      <c r="I14" s="2">
        <v>1</v>
      </c>
      <c r="J14" s="2">
        <v>12</v>
      </c>
      <c r="K14" s="2">
        <v>1</v>
      </c>
      <c r="L14" s="8">
        <v>0</v>
      </c>
      <c r="M14" s="2">
        <v>0</v>
      </c>
      <c r="N14" s="2">
        <v>0</v>
      </c>
      <c r="O14" s="2">
        <v>2</v>
      </c>
      <c r="P14" s="2">
        <v>0</v>
      </c>
      <c r="Q14" s="2">
        <v>0</v>
      </c>
      <c r="R14" s="2">
        <v>0</v>
      </c>
      <c r="S14" s="2">
        <v>4</v>
      </c>
      <c r="T14" s="2">
        <v>0</v>
      </c>
      <c r="U14" s="3">
        <v>0</v>
      </c>
      <c r="V14" s="9">
        <v>63</v>
      </c>
      <c r="X14" s="1" t="e">
        <f>SUM(C14:U14)-#REF!-#REF!</f>
        <v>#REF!</v>
      </c>
      <c r="Y14" s="1" t="e">
        <f t="shared" si="0"/>
        <v>#REF!</v>
      </c>
      <c r="Z14" s="1" t="e">
        <f>SUM(#REF!)</f>
        <v>#REF!</v>
      </c>
    </row>
    <row r="15" spans="1:26" ht="30" customHeight="1">
      <c r="A15" s="43"/>
      <c r="B15" s="25" t="s">
        <v>10</v>
      </c>
      <c r="C15" s="28">
        <v>19</v>
      </c>
      <c r="D15" s="2">
        <v>9</v>
      </c>
      <c r="E15" s="2">
        <v>12</v>
      </c>
      <c r="F15" s="2">
        <v>1</v>
      </c>
      <c r="G15" s="2">
        <v>11</v>
      </c>
      <c r="H15" s="2">
        <v>0</v>
      </c>
      <c r="I15" s="2">
        <v>6</v>
      </c>
      <c r="J15" s="2">
        <v>1</v>
      </c>
      <c r="K15" s="10">
        <v>0</v>
      </c>
      <c r="L15" s="10">
        <v>0</v>
      </c>
      <c r="M15" s="8">
        <v>0</v>
      </c>
      <c r="N15" s="2">
        <v>9</v>
      </c>
      <c r="O15" s="2">
        <v>8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3">
        <v>0</v>
      </c>
      <c r="V15" s="9">
        <v>77</v>
      </c>
      <c r="X15" s="1" t="e">
        <f>SUM(C15:U15)-#REF!-#REF!</f>
        <v>#REF!</v>
      </c>
      <c r="Y15" s="1" t="e">
        <f t="shared" si="0"/>
        <v>#REF!</v>
      </c>
      <c r="Z15" s="1" t="e">
        <f>SUM(#REF!)</f>
        <v>#REF!</v>
      </c>
    </row>
    <row r="16" spans="1:26" ht="30" customHeight="1">
      <c r="A16" s="43"/>
      <c r="B16" s="23" t="s">
        <v>11</v>
      </c>
      <c r="C16" s="28">
        <v>14</v>
      </c>
      <c r="D16" s="2">
        <v>7</v>
      </c>
      <c r="E16" s="2">
        <v>9</v>
      </c>
      <c r="F16" s="2">
        <v>5</v>
      </c>
      <c r="G16" s="2">
        <v>13</v>
      </c>
      <c r="H16" s="2">
        <v>1</v>
      </c>
      <c r="I16" s="2">
        <v>2</v>
      </c>
      <c r="J16" s="2">
        <v>4</v>
      </c>
      <c r="K16" s="2">
        <v>0</v>
      </c>
      <c r="L16" s="2">
        <v>4</v>
      </c>
      <c r="M16" s="2">
        <v>8</v>
      </c>
      <c r="N16" s="8">
        <v>0</v>
      </c>
      <c r="O16" s="2">
        <v>3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3">
        <v>0</v>
      </c>
      <c r="V16" s="9">
        <v>70</v>
      </c>
      <c r="X16" s="1" t="e">
        <f>SUM(C16:U16)-#REF!-#REF!</f>
        <v>#REF!</v>
      </c>
      <c r="Y16" s="1" t="e">
        <f t="shared" si="0"/>
        <v>#REF!</v>
      </c>
      <c r="Z16" s="1" t="e">
        <f>SUM(#REF!)</f>
        <v>#REF!</v>
      </c>
    </row>
    <row r="17" spans="1:26" ht="30" customHeight="1">
      <c r="A17" s="43"/>
      <c r="B17" s="24" t="s">
        <v>12</v>
      </c>
      <c r="C17" s="28">
        <v>19</v>
      </c>
      <c r="D17" s="2">
        <v>27</v>
      </c>
      <c r="E17" s="2">
        <v>19</v>
      </c>
      <c r="F17" s="2">
        <v>8</v>
      </c>
      <c r="G17" s="2">
        <v>14</v>
      </c>
      <c r="H17" s="2">
        <v>0</v>
      </c>
      <c r="I17" s="2">
        <v>13</v>
      </c>
      <c r="J17" s="2">
        <v>2</v>
      </c>
      <c r="K17" s="2">
        <v>0</v>
      </c>
      <c r="L17" s="2">
        <v>1</v>
      </c>
      <c r="M17" s="2">
        <v>14</v>
      </c>
      <c r="N17" s="2">
        <v>2</v>
      </c>
      <c r="O17" s="8">
        <v>0</v>
      </c>
      <c r="P17" s="2">
        <v>2</v>
      </c>
      <c r="Q17" s="2">
        <v>1</v>
      </c>
      <c r="R17" s="2">
        <v>0</v>
      </c>
      <c r="S17" s="2">
        <v>1</v>
      </c>
      <c r="T17" s="2">
        <v>0</v>
      </c>
      <c r="U17" s="3">
        <v>1</v>
      </c>
      <c r="V17" s="9">
        <v>124</v>
      </c>
      <c r="X17" s="1" t="e">
        <f>SUM(C17:U17)-#REF!-#REF!</f>
        <v>#REF!</v>
      </c>
      <c r="Y17" s="1" t="e">
        <f t="shared" si="0"/>
        <v>#REF!</v>
      </c>
      <c r="Z17" s="1" t="e">
        <f>SUM(#REF!)</f>
        <v>#REF!</v>
      </c>
    </row>
    <row r="18" spans="1:26" ht="30" customHeight="1">
      <c r="A18" s="43"/>
      <c r="B18" s="23" t="s">
        <v>13</v>
      </c>
      <c r="C18" s="28">
        <v>21</v>
      </c>
      <c r="D18" s="2">
        <v>13</v>
      </c>
      <c r="E18" s="2">
        <v>12</v>
      </c>
      <c r="F18" s="2">
        <v>45</v>
      </c>
      <c r="G18" s="2">
        <v>6</v>
      </c>
      <c r="H18" s="2">
        <v>4</v>
      </c>
      <c r="I18" s="2">
        <v>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8">
        <v>0</v>
      </c>
      <c r="Q18" s="2">
        <v>10</v>
      </c>
      <c r="R18" s="2">
        <v>0</v>
      </c>
      <c r="S18" s="2">
        <v>0</v>
      </c>
      <c r="T18" s="2">
        <v>0</v>
      </c>
      <c r="U18" s="3">
        <v>0</v>
      </c>
      <c r="V18" s="9">
        <v>114</v>
      </c>
      <c r="X18" s="1" t="e">
        <f>SUM(C18:U18)-#REF!-#REF!</f>
        <v>#REF!</v>
      </c>
      <c r="Y18" s="1" t="e">
        <f t="shared" si="0"/>
        <v>#REF!</v>
      </c>
      <c r="Z18" s="1" t="e">
        <f>SUM(#REF!)</f>
        <v>#REF!</v>
      </c>
    </row>
    <row r="19" spans="1:26" ht="30" customHeight="1">
      <c r="A19" s="43"/>
      <c r="B19" s="23" t="s">
        <v>14</v>
      </c>
      <c r="C19" s="28">
        <v>5</v>
      </c>
      <c r="D19" s="2">
        <v>4</v>
      </c>
      <c r="E19" s="2">
        <v>3</v>
      </c>
      <c r="F19" s="2">
        <v>24</v>
      </c>
      <c r="G19" s="2">
        <v>3</v>
      </c>
      <c r="H19" s="2">
        <v>2</v>
      </c>
      <c r="I19" s="2">
        <v>4</v>
      </c>
      <c r="J19" s="2">
        <v>0</v>
      </c>
      <c r="K19" s="2">
        <v>2</v>
      </c>
      <c r="L19" s="2">
        <v>0</v>
      </c>
      <c r="M19" s="2">
        <v>0</v>
      </c>
      <c r="N19" s="2">
        <v>1</v>
      </c>
      <c r="O19" s="2">
        <v>1</v>
      </c>
      <c r="P19" s="2">
        <v>11</v>
      </c>
      <c r="Q19" s="8">
        <v>0</v>
      </c>
      <c r="R19" s="2">
        <v>0</v>
      </c>
      <c r="S19" s="2">
        <v>0</v>
      </c>
      <c r="T19" s="2">
        <v>0</v>
      </c>
      <c r="U19" s="3">
        <v>0</v>
      </c>
      <c r="V19" s="9">
        <v>60</v>
      </c>
      <c r="X19" s="1" t="e">
        <f>SUM(C19:U19)-#REF!-#REF!</f>
        <v>#REF!</v>
      </c>
      <c r="Y19" s="1" t="e">
        <f t="shared" si="0"/>
        <v>#REF!</v>
      </c>
      <c r="Z19" s="1" t="e">
        <f>SUM(#REF!)</f>
        <v>#REF!</v>
      </c>
    </row>
    <row r="20" spans="1:26" ht="30" customHeight="1">
      <c r="A20" s="43"/>
      <c r="B20" s="25" t="s">
        <v>15</v>
      </c>
      <c r="C20" s="28">
        <v>31</v>
      </c>
      <c r="D20" s="2">
        <v>2</v>
      </c>
      <c r="E20" s="2">
        <v>7</v>
      </c>
      <c r="F20" s="2">
        <v>0</v>
      </c>
      <c r="G20" s="2">
        <v>4</v>
      </c>
      <c r="H20" s="2">
        <v>0</v>
      </c>
      <c r="I20" s="2">
        <v>0</v>
      </c>
      <c r="J20" s="2">
        <v>5</v>
      </c>
      <c r="K20" s="2">
        <v>0</v>
      </c>
      <c r="L20" s="2">
        <v>0</v>
      </c>
      <c r="M20" s="2">
        <v>0</v>
      </c>
      <c r="N20" s="2">
        <v>4</v>
      </c>
      <c r="O20" s="2">
        <v>1</v>
      </c>
      <c r="P20" s="2">
        <v>0</v>
      </c>
      <c r="Q20" s="2">
        <v>0</v>
      </c>
      <c r="R20" s="8">
        <v>0</v>
      </c>
      <c r="S20" s="2">
        <v>10</v>
      </c>
      <c r="T20" s="2">
        <v>2</v>
      </c>
      <c r="U20" s="3">
        <v>13</v>
      </c>
      <c r="V20" s="9">
        <v>79</v>
      </c>
      <c r="X20" s="1" t="e">
        <f>SUM(C20:U20)-#REF!-#REF!</f>
        <v>#REF!</v>
      </c>
      <c r="Y20" s="1" t="e">
        <f t="shared" si="0"/>
        <v>#REF!</v>
      </c>
      <c r="Z20" s="1" t="e">
        <f>SUM(#REF!)</f>
        <v>#REF!</v>
      </c>
    </row>
    <row r="21" spans="1:26" ht="30" customHeight="1">
      <c r="A21" s="43"/>
      <c r="B21" s="23" t="s">
        <v>16</v>
      </c>
      <c r="C21" s="28">
        <v>24</v>
      </c>
      <c r="D21" s="2">
        <v>0</v>
      </c>
      <c r="E21" s="2">
        <v>16</v>
      </c>
      <c r="F21" s="2">
        <v>3</v>
      </c>
      <c r="G21" s="2">
        <v>0</v>
      </c>
      <c r="H21" s="2">
        <v>1</v>
      </c>
      <c r="I21" s="2">
        <v>0</v>
      </c>
      <c r="J21" s="2">
        <v>3</v>
      </c>
      <c r="K21" s="2">
        <v>1</v>
      </c>
      <c r="L21" s="2">
        <v>0</v>
      </c>
      <c r="M21" s="2">
        <v>0</v>
      </c>
      <c r="N21" s="2">
        <v>0</v>
      </c>
      <c r="O21" s="2">
        <v>2</v>
      </c>
      <c r="P21" s="2">
        <v>0</v>
      </c>
      <c r="Q21" s="6">
        <v>0</v>
      </c>
      <c r="R21" s="6">
        <v>5</v>
      </c>
      <c r="S21" s="8">
        <v>0</v>
      </c>
      <c r="T21" s="6">
        <v>0</v>
      </c>
      <c r="U21" s="5">
        <v>7</v>
      </c>
      <c r="V21" s="9">
        <v>62</v>
      </c>
      <c r="X21" s="1" t="e">
        <f>SUM(C21:U21)-#REF!-#REF!</f>
        <v>#REF!</v>
      </c>
      <c r="Y21" s="1" t="e">
        <f t="shared" si="0"/>
        <v>#REF!</v>
      </c>
      <c r="Z21" s="1" t="e">
        <f>SUM(#REF!)</f>
        <v>#REF!</v>
      </c>
    </row>
    <row r="22" spans="1:26" ht="30" customHeight="1">
      <c r="A22" s="43"/>
      <c r="B22" s="23" t="s">
        <v>17</v>
      </c>
      <c r="C22" s="28">
        <v>5</v>
      </c>
      <c r="D22" s="2">
        <v>1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5</v>
      </c>
      <c r="T22" s="8">
        <v>0</v>
      </c>
      <c r="U22" s="3">
        <v>0</v>
      </c>
      <c r="V22" s="11">
        <v>12</v>
      </c>
      <c r="X22" s="1" t="e">
        <f>SUM(C22:U22)-#REF!-#REF!</f>
        <v>#REF!</v>
      </c>
      <c r="Y22" s="1" t="e">
        <f t="shared" si="0"/>
        <v>#REF!</v>
      </c>
      <c r="Z22" s="1" t="e">
        <f>SUM(#REF!)</f>
        <v>#REF!</v>
      </c>
    </row>
    <row r="23" spans="1:26" ht="30" customHeight="1">
      <c r="A23" s="43"/>
      <c r="B23" s="23" t="s">
        <v>18</v>
      </c>
      <c r="C23" s="30">
        <v>113</v>
      </c>
      <c r="D23" s="4">
        <v>18</v>
      </c>
      <c r="E23" s="4">
        <v>37</v>
      </c>
      <c r="F23" s="4">
        <v>6</v>
      </c>
      <c r="G23" s="4">
        <v>0</v>
      </c>
      <c r="H23" s="4">
        <v>8</v>
      </c>
      <c r="I23" s="4">
        <v>4</v>
      </c>
      <c r="J23" s="4">
        <v>4</v>
      </c>
      <c r="K23" s="4">
        <v>1</v>
      </c>
      <c r="L23" s="4">
        <v>1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5</v>
      </c>
      <c r="S23" s="4">
        <v>3</v>
      </c>
      <c r="T23" s="4">
        <v>3</v>
      </c>
      <c r="U23" s="21">
        <v>0</v>
      </c>
      <c r="V23" s="12">
        <v>204</v>
      </c>
      <c r="X23" s="1" t="e">
        <f>SUM(C23:U23)-#REF!-#REF!</f>
        <v>#REF!</v>
      </c>
      <c r="Y23" s="1" t="e">
        <f t="shared" si="0"/>
        <v>#REF!</v>
      </c>
      <c r="Z23" s="1" t="e">
        <f>SUM(#REF!)</f>
        <v>#REF!</v>
      </c>
    </row>
    <row r="24" spans="1:26" ht="30" customHeight="1" thickBot="1">
      <c r="A24" s="34" t="s">
        <v>19</v>
      </c>
      <c r="B24" s="35"/>
      <c r="C24" s="31">
        <v>2210</v>
      </c>
      <c r="D24" s="13">
        <v>858</v>
      </c>
      <c r="E24" s="13">
        <v>1461</v>
      </c>
      <c r="F24" s="13">
        <v>480</v>
      </c>
      <c r="G24" s="13">
        <v>530</v>
      </c>
      <c r="H24" s="13">
        <v>362</v>
      </c>
      <c r="I24" s="13">
        <v>324</v>
      </c>
      <c r="J24" s="13">
        <v>619</v>
      </c>
      <c r="K24" s="13">
        <v>238</v>
      </c>
      <c r="L24" s="13">
        <v>76</v>
      </c>
      <c r="M24" s="13">
        <v>96</v>
      </c>
      <c r="N24" s="13">
        <v>79</v>
      </c>
      <c r="O24" s="13">
        <v>109</v>
      </c>
      <c r="P24" s="13">
        <v>141</v>
      </c>
      <c r="Q24" s="13">
        <v>82</v>
      </c>
      <c r="R24" s="13">
        <v>53</v>
      </c>
      <c r="S24" s="13">
        <v>66</v>
      </c>
      <c r="T24" s="13">
        <v>14</v>
      </c>
      <c r="U24" s="14">
        <v>250</v>
      </c>
      <c r="V24" s="13">
        <v>8048</v>
      </c>
      <c r="X24" s="1" t="e">
        <f>SUM(C24:U24)-#REF!-#REF!</f>
        <v>#REF!</v>
      </c>
      <c r="Y24" s="1" t="e">
        <f t="shared" si="0"/>
        <v>#REF!</v>
      </c>
      <c r="Z24" s="1" t="e">
        <f>SUM(#REF!)</f>
        <v>#REF!</v>
      </c>
    </row>
    <row r="25" ht="13.5">
      <c r="A25" s="7"/>
    </row>
    <row r="28" spans="3:22" ht="13.5">
      <c r="C28" s="1" t="e">
        <f>SUM(C5:C23)-#REF!-#REF!</f>
        <v>#REF!</v>
      </c>
      <c r="D28" s="1" t="e">
        <f>SUM(D5:D23)-#REF!-#REF!</f>
        <v>#REF!</v>
      </c>
      <c r="E28" s="1" t="e">
        <f>SUM(E5:E23)-#REF!-#REF!</f>
        <v>#REF!</v>
      </c>
      <c r="F28" s="1" t="e">
        <f>SUM(F5:F23)-#REF!-#REF!</f>
        <v>#REF!</v>
      </c>
      <c r="G28" s="1" t="e">
        <f>SUM(G5:G23)-#REF!-#REF!</f>
        <v>#REF!</v>
      </c>
      <c r="H28" s="1" t="e">
        <f>SUM(H5:H23)-#REF!-#REF!</f>
        <v>#REF!</v>
      </c>
      <c r="I28" s="1" t="e">
        <f>SUM(I5:I23)-#REF!-#REF!</f>
        <v>#REF!</v>
      </c>
      <c r="J28" s="1" t="e">
        <f>SUM(J5:J23)-#REF!-#REF!</f>
        <v>#REF!</v>
      </c>
      <c r="K28" s="1" t="e">
        <f>SUM(K5:K23)-#REF!-#REF!</f>
        <v>#REF!</v>
      </c>
      <c r="L28" s="1" t="e">
        <f>SUM(L5:L23)-#REF!-#REF!</f>
        <v>#REF!</v>
      </c>
      <c r="M28" s="1" t="e">
        <f>SUM(M5:M23)-#REF!-#REF!</f>
        <v>#REF!</v>
      </c>
      <c r="N28" s="1" t="e">
        <f>SUM(N5:N23)-#REF!-#REF!</f>
        <v>#REF!</v>
      </c>
      <c r="O28" s="1" t="e">
        <f>SUM(O5:O23)-#REF!-#REF!</f>
        <v>#REF!</v>
      </c>
      <c r="P28" s="1" t="e">
        <f>SUM(P5:P23)-#REF!-#REF!</f>
        <v>#REF!</v>
      </c>
      <c r="Q28" s="1" t="e">
        <f>SUM(Q5:Q23)-#REF!-#REF!</f>
        <v>#REF!</v>
      </c>
      <c r="R28" s="1" t="e">
        <f>SUM(R5:R23)-#REF!-#REF!</f>
        <v>#REF!</v>
      </c>
      <c r="S28" s="1" t="e">
        <f>SUM(S5:S23)-#REF!-#REF!</f>
        <v>#REF!</v>
      </c>
      <c r="T28" s="1" t="e">
        <f>SUM(T5:T23)-#REF!-#REF!</f>
        <v>#REF!</v>
      </c>
      <c r="U28" s="1" t="e">
        <f>SUM(U5:U23)-#REF!-#REF!</f>
        <v>#REF!</v>
      </c>
      <c r="V28" s="1" t="e">
        <f>SUM(V5:V23)-#REF!-#REF!</f>
        <v>#REF!</v>
      </c>
    </row>
    <row r="29" spans="3:22" ht="13.5">
      <c r="C29" s="1" t="e">
        <f>IF(C24=C28,"ok","err")</f>
        <v>#REF!</v>
      </c>
      <c r="D29" s="1" t="e">
        <f aca="true" t="shared" si="1" ref="D29:V29">IF(D24=D28,"ok","err")</f>
        <v>#REF!</v>
      </c>
      <c r="E29" s="1" t="e">
        <f t="shared" si="1"/>
        <v>#REF!</v>
      </c>
      <c r="F29" s="1" t="e">
        <f t="shared" si="1"/>
        <v>#REF!</v>
      </c>
      <c r="G29" s="1" t="e">
        <f t="shared" si="1"/>
        <v>#REF!</v>
      </c>
      <c r="H29" s="1" t="e">
        <f t="shared" si="1"/>
        <v>#REF!</v>
      </c>
      <c r="I29" s="1" t="e">
        <f t="shared" si="1"/>
        <v>#REF!</v>
      </c>
      <c r="J29" s="1" t="e">
        <f t="shared" si="1"/>
        <v>#REF!</v>
      </c>
      <c r="K29" s="1" t="e">
        <f t="shared" si="1"/>
        <v>#REF!</v>
      </c>
      <c r="L29" s="1" t="e">
        <f t="shared" si="1"/>
        <v>#REF!</v>
      </c>
      <c r="M29" s="1" t="e">
        <f t="shared" si="1"/>
        <v>#REF!</v>
      </c>
      <c r="N29" s="1" t="e">
        <f t="shared" si="1"/>
        <v>#REF!</v>
      </c>
      <c r="O29" s="1" t="e">
        <f t="shared" si="1"/>
        <v>#REF!</v>
      </c>
      <c r="P29" s="1" t="e">
        <f t="shared" si="1"/>
        <v>#REF!</v>
      </c>
      <c r="Q29" s="1" t="e">
        <f t="shared" si="1"/>
        <v>#REF!</v>
      </c>
      <c r="R29" s="1" t="e">
        <f t="shared" si="1"/>
        <v>#REF!</v>
      </c>
      <c r="S29" s="1" t="e">
        <f t="shared" si="1"/>
        <v>#REF!</v>
      </c>
      <c r="T29" s="1" t="e">
        <f t="shared" si="1"/>
        <v>#REF!</v>
      </c>
      <c r="U29" s="1" t="e">
        <f t="shared" si="1"/>
        <v>#REF!</v>
      </c>
      <c r="V29" s="1" t="e">
        <f t="shared" si="1"/>
        <v>#REF!</v>
      </c>
    </row>
    <row r="36" spans="3:22" ht="13.5">
      <c r="C36" s="1" t="e">
        <f>SUM(#REF!)</f>
        <v>#REF!</v>
      </c>
      <c r="D36" s="1" t="e">
        <f>SUM(#REF!)</f>
        <v>#REF!</v>
      </c>
      <c r="E36" s="1" t="e">
        <f>SUM(#REF!)</f>
        <v>#REF!</v>
      </c>
      <c r="F36" s="1" t="e">
        <f>SUM(#REF!)</f>
        <v>#REF!</v>
      </c>
      <c r="G36" s="1" t="e">
        <f>SUM(#REF!)</f>
        <v>#REF!</v>
      </c>
      <c r="H36" s="1" t="e">
        <f>SUM(#REF!)</f>
        <v>#REF!</v>
      </c>
      <c r="I36" s="1" t="e">
        <f>SUM(#REF!)</f>
        <v>#REF!</v>
      </c>
      <c r="J36" s="1" t="e">
        <f>SUM(#REF!)</f>
        <v>#REF!</v>
      </c>
      <c r="K36" s="1" t="e">
        <f>SUM(#REF!)</f>
        <v>#REF!</v>
      </c>
      <c r="L36" s="1" t="e">
        <f>SUM(#REF!)</f>
        <v>#REF!</v>
      </c>
      <c r="M36" s="1" t="e">
        <f>SUM(#REF!)</f>
        <v>#REF!</v>
      </c>
      <c r="N36" s="1" t="e">
        <f>SUM(#REF!)</f>
        <v>#REF!</v>
      </c>
      <c r="O36" s="1" t="e">
        <f>SUM(#REF!)</f>
        <v>#REF!</v>
      </c>
      <c r="P36" s="1" t="e">
        <f>SUM(#REF!)</f>
        <v>#REF!</v>
      </c>
      <c r="Q36" s="1" t="e">
        <f>SUM(#REF!)</f>
        <v>#REF!</v>
      </c>
      <c r="R36" s="1" t="e">
        <f>SUM(#REF!)</f>
        <v>#REF!</v>
      </c>
      <c r="S36" s="1" t="e">
        <f>SUM(#REF!)</f>
        <v>#REF!</v>
      </c>
      <c r="T36" s="1" t="e">
        <f>SUM(#REF!)</f>
        <v>#REF!</v>
      </c>
      <c r="U36" s="1" t="e">
        <f>SUM(#REF!)</f>
        <v>#REF!</v>
      </c>
      <c r="V36" s="1" t="e">
        <f>SUM(#REF!)</f>
        <v>#REF!</v>
      </c>
    </row>
  </sheetData>
  <sheetProtection/>
  <mergeCells count="5">
    <mergeCell ref="V3:V4"/>
    <mergeCell ref="A24:B24"/>
    <mergeCell ref="A3:B4"/>
    <mergeCell ref="C3:U3"/>
    <mergeCell ref="A5:A2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2013-03-10T09:09:37Z</cp:lastPrinted>
  <dcterms:created xsi:type="dcterms:W3CDTF">2006-11-01T02:28:00Z</dcterms:created>
  <dcterms:modified xsi:type="dcterms:W3CDTF">2013-12-10T08:59:48Z</dcterms:modified>
  <cp:category/>
  <cp:version/>
  <cp:contentType/>
  <cp:contentStatus/>
</cp:coreProperties>
</file>