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公務員・選挙" sheetId="1" r:id="rId1"/>
    <sheet name="19-1" sheetId="2" r:id="rId2"/>
    <sheet name="19-2" sheetId="3" r:id="rId3"/>
    <sheet name="19-3" sheetId="4" r:id="rId4"/>
    <sheet name="19-4" sheetId="5" r:id="rId5"/>
    <sheet name="19-5" sheetId="6" r:id="rId6"/>
    <sheet name="19-5続" sheetId="7" r:id="rId7"/>
    <sheet name="19-6" sheetId="8" r:id="rId8"/>
    <sheet name="19-7" sheetId="9" r:id="rId9"/>
    <sheet name="19-8" sheetId="10" r:id="rId10"/>
    <sheet name="19-9" sheetId="11" r:id="rId11"/>
    <sheet name="19-10" sheetId="12" r:id="rId12"/>
  </sheets>
  <definedNames>
    <definedName name="_xlnm.Print_Area" localSheetId="11">'19-10'!$A$1:$P$41</definedName>
    <definedName name="_xlnm.Print_Area" localSheetId="2">'19-2'!$A$1:$H$19</definedName>
  </definedNames>
  <calcPr fullCalcOnLoad="1"/>
</workbook>
</file>

<file path=xl/sharedStrings.xml><?xml version="1.0" encoding="utf-8"?>
<sst xmlns="http://schemas.openxmlformats.org/spreadsheetml/2006/main" count="698" uniqueCount="315">
  <si>
    <t>公務員・選挙</t>
  </si>
  <si>
    <t>表</t>
  </si>
  <si>
    <t>内　　　　　容</t>
  </si>
  <si>
    <t>　</t>
  </si>
  <si>
    <t>地方公務員数</t>
  </si>
  <si>
    <t>県一般職員定数（条例定数）</t>
  </si>
  <si>
    <t>市町村別市町村職員数</t>
  </si>
  <si>
    <t>市町村別選挙人名簿登録者数</t>
  </si>
  <si>
    <t>市町村別県知事選挙投票者数等</t>
  </si>
  <si>
    <t>選挙区別県議会議員選挙投票者数等</t>
  </si>
  <si>
    <t>一般職員</t>
  </si>
  <si>
    <t>1)教育公務員</t>
  </si>
  <si>
    <t>警察官</t>
  </si>
  <si>
    <t>臨時職員</t>
  </si>
  <si>
    <t>平成</t>
  </si>
  <si>
    <t>市</t>
  </si>
  <si>
    <t>一部事務組合等</t>
  </si>
  <si>
    <t>注</t>
  </si>
  <si>
    <t>資料　総務省自治行政局｢地方公務員給与の実態｣　県人事課　県市町村課</t>
  </si>
  <si>
    <t>部　　　　局</t>
  </si>
  <si>
    <t>総数</t>
  </si>
  <si>
    <t>知事部局</t>
  </si>
  <si>
    <t>議会事務局</t>
  </si>
  <si>
    <t>教育委員会事務局</t>
  </si>
  <si>
    <t>監査委員事務局</t>
  </si>
  <si>
    <t>人事委員会事務局</t>
  </si>
  <si>
    <t>地方労働委員会事務局</t>
  </si>
  <si>
    <t>漁業調整委員会事務局</t>
  </si>
  <si>
    <t>企業局</t>
  </si>
  <si>
    <t>県立大学</t>
  </si>
  <si>
    <t>公営企業等会計関係</t>
  </si>
  <si>
    <t>消防関係</t>
  </si>
  <si>
    <t>病院</t>
  </si>
  <si>
    <t>水道</t>
  </si>
  <si>
    <t>交通</t>
  </si>
  <si>
    <t>下水道</t>
  </si>
  <si>
    <t>その他</t>
  </si>
  <si>
    <t>総  数</t>
  </si>
  <si>
    <t>学校教育</t>
  </si>
  <si>
    <t>その他</t>
  </si>
  <si>
    <t>松 江 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</si>
  <si>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</si>
  <si>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</si>
  <si>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</si>
  <si>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</si>
  <si>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</si>
  <si>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</si>
  <si>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</si>
  <si>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東出雲町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</si>
  <si>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</si>
  <si>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</si>
  <si>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</si>
  <si>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</si>
  <si>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</si>
  <si>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</si>
  <si>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</si>
  <si>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</si>
  <si>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</si>
  <si>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</si>
  <si>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資料　県市町村課</t>
  </si>
  <si>
    <t>当選者数</t>
  </si>
  <si>
    <t>男</t>
  </si>
  <si>
    <t>女</t>
  </si>
  <si>
    <t xml:space="preserve"> 8.10.20</t>
  </si>
  <si>
    <t>平成</t>
  </si>
  <si>
    <t xml:space="preserve">1) </t>
  </si>
  <si>
    <t>(210,788)</t>
  </si>
  <si>
    <t>(98,782)</t>
  </si>
  <si>
    <t>(112,006)</t>
  </si>
  <si>
    <t>(168,979)</t>
  </si>
  <si>
    <t>(79,026)</t>
  </si>
  <si>
    <t>(89,953)</t>
  </si>
  <si>
    <t>衆議院議員選挙の平成８年以降は小選挙区の数値。</t>
  </si>
  <si>
    <t>総　数</t>
  </si>
  <si>
    <t>自由民主党</t>
  </si>
  <si>
    <t>民主党</t>
  </si>
  <si>
    <t>国民新党</t>
  </si>
  <si>
    <t>日本共産党</t>
  </si>
  <si>
    <t>社会民主党</t>
  </si>
  <si>
    <t>日本社会党</t>
  </si>
  <si>
    <t>新党さきがけ</t>
  </si>
  <si>
    <t>新進党</t>
  </si>
  <si>
    <t>無所属</t>
  </si>
  <si>
    <t xml:space="preserve">- </t>
  </si>
  <si>
    <t>民主党</t>
  </si>
  <si>
    <t>社会民主党</t>
  </si>
  <si>
    <t>自由連合</t>
  </si>
  <si>
    <t>注　衆議院議員選挙の平成８年以降は小選挙区の数値。</t>
  </si>
  <si>
    <t>美郷町</t>
  </si>
  <si>
    <t>選挙区分</t>
  </si>
  <si>
    <t>選挙当日の有権者数</t>
  </si>
  <si>
    <t>国民
新党</t>
  </si>
  <si>
    <t>総　　数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</si>
  <si>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</si>
  <si>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</si>
  <si>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</si>
  <si>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</si>
  <si>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</si>
  <si>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</si>
  <si>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</si>
  <si>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奥出雲町</t>
  </si>
  <si>
    <t>飯 南 町</t>
  </si>
  <si>
    <t>斐 川 町</t>
  </si>
  <si>
    <t>川 本 町</t>
  </si>
  <si>
    <t>美 郷 町</t>
  </si>
  <si>
    <t>邑 南 町</t>
  </si>
  <si>
    <t>海 士 町</t>
  </si>
  <si>
    <t>知 夫 村</t>
  </si>
  <si>
    <t>隠岐の島町</t>
  </si>
  <si>
    <t>市町村表示は選挙当日現在のものである。</t>
  </si>
  <si>
    <t>雲南市</t>
  </si>
  <si>
    <t>飯南町</t>
  </si>
  <si>
    <t>美郷町</t>
  </si>
  <si>
    <t>邑南町</t>
  </si>
  <si>
    <t>吉賀町</t>
  </si>
  <si>
    <t>選　挙　区</t>
  </si>
  <si>
    <t>松江選挙区</t>
  </si>
  <si>
    <t>浜田選挙区</t>
  </si>
  <si>
    <t>出雲選挙区</t>
  </si>
  <si>
    <t>安来選挙区</t>
  </si>
  <si>
    <t>江津選挙区</t>
  </si>
  <si>
    <t>雲南・飯石選挙区</t>
  </si>
  <si>
    <t>2　投票者数、棄権者数、投票率のない地区は、無投票地区。</t>
  </si>
  <si>
    <t>-</t>
  </si>
  <si>
    <t>12.6.25</t>
  </si>
  <si>
    <t>15.11.9</t>
  </si>
  <si>
    <t>17.9.11</t>
  </si>
  <si>
    <t>無所属</t>
  </si>
  <si>
    <t>3　八束選挙区は東出雲町である。仁多選挙区は奥出雲町である。雲南・飯石選挙区は雲南市、飯南町である。簸川選挙区は斐川町である。邑智選挙区は川本町、美郷町、邑南町である。鹿足選挙区は津和野町、吉賀町である。隠岐選挙区は海士町、西ノ島町、知夫村、隠岐の島町である。</t>
  </si>
  <si>
    <t>19-1</t>
  </si>
  <si>
    <t>19-2</t>
  </si>
  <si>
    <t>19-3</t>
  </si>
  <si>
    <t>19-4</t>
  </si>
  <si>
    <t>19-5</t>
  </si>
  <si>
    <t>19-6</t>
  </si>
  <si>
    <t>19-7</t>
  </si>
  <si>
    <t>19-8</t>
  </si>
  <si>
    <t>19-9</t>
  </si>
  <si>
    <t>19-10</t>
  </si>
  <si>
    <t>19-1　地方公務員数</t>
  </si>
  <si>
    <t>19-2　県一般職員定数（条例定数）</t>
  </si>
  <si>
    <t>病院局</t>
  </si>
  <si>
    <t>19-3　市町村別市町村職員数</t>
  </si>
  <si>
    <t>19-4　選挙施行日現在有権者数･投票者数等</t>
  </si>
  <si>
    <t>10.7.12</t>
  </si>
  <si>
    <t>13.7.29</t>
  </si>
  <si>
    <t>16.7.11</t>
  </si>
  <si>
    <t>19.7.29</t>
  </si>
  <si>
    <t>19-5　党派別選挙得票数･当選者数(衆議院･参議院)</t>
  </si>
  <si>
    <t>みんなの党</t>
  </si>
  <si>
    <t>19-6　市町村別選挙人名簿登録者数</t>
  </si>
  <si>
    <t>19-7　市町村別衆議院議員選挙投票者及び党派別得票数等（小選挙区）</t>
  </si>
  <si>
    <t>19-8　市町村別参議院議員選挙投票者及び党派別得票数等(選挙区)</t>
  </si>
  <si>
    <t>自由
民主党</t>
  </si>
  <si>
    <t>みんな
の党</t>
  </si>
  <si>
    <t>日本
共産党</t>
  </si>
  <si>
    <t>19-9　市町村別県知事選挙投票者数等</t>
  </si>
  <si>
    <t>19-10　選挙区別県議会議員選挙投票者数等</t>
  </si>
  <si>
    <t xml:space="preserve">単位:人 </t>
  </si>
  <si>
    <t>年月日･区分</t>
  </si>
  <si>
    <t>全　　　　　　　国</t>
  </si>
  <si>
    <t>島　　　根　　　県</t>
  </si>
  <si>
    <t>総　数</t>
  </si>
  <si>
    <t>19.4.1</t>
  </si>
  <si>
    <t>20.4.1</t>
  </si>
  <si>
    <t>21.4.1</t>
  </si>
  <si>
    <t>22.4.1</t>
  </si>
  <si>
    <t>23.4.1</t>
  </si>
  <si>
    <t>都道府県</t>
  </si>
  <si>
    <t>－</t>
  </si>
  <si>
    <t>指定都市</t>
  </si>
  <si>
    <t>町村</t>
  </si>
  <si>
    <t>特別区</t>
  </si>
  <si>
    <t>1)教育長は含まない。</t>
  </si>
  <si>
    <t>2)市と町村の区別は平成２３年４月１日現在のものである。</t>
  </si>
  <si>
    <t xml:space="preserve"> </t>
  </si>
  <si>
    <t xml:space="preserve">　　単位：人 </t>
  </si>
  <si>
    <t>平成19年4月1日</t>
  </si>
  <si>
    <t>平成20年4月1日</t>
  </si>
  <si>
    <t>平成21年4月1日</t>
  </si>
  <si>
    <t>平成22年4月1日</t>
  </si>
  <si>
    <t>平成23年4月1日</t>
  </si>
  <si>
    <t>-</t>
  </si>
  <si>
    <t>資料　県人事課</t>
  </si>
  <si>
    <t>年月日
市町村</t>
  </si>
  <si>
    <t>総　数</t>
  </si>
  <si>
    <t>普 通 会 計 関 係</t>
  </si>
  <si>
    <t>一般行政　　　
関    係</t>
  </si>
  <si>
    <t>教  育　関　係</t>
  </si>
  <si>
    <t>19.4.1</t>
  </si>
  <si>
    <t>20.4.1</t>
  </si>
  <si>
    <t>21.4.1</t>
  </si>
  <si>
    <t>22.4.1</t>
  </si>
  <si>
    <t>23.4.1</t>
  </si>
  <si>
    <t>美郷町</t>
  </si>
  <si>
    <t xml:space="preserve">単位:人、％ </t>
  </si>
  <si>
    <t xml:space="preserve"> 年 月 日</t>
  </si>
  <si>
    <t>選挙当日　　　　
立 候 補　　　　
者　 　数</t>
  </si>
  <si>
    <t>有 権 者 数</t>
  </si>
  <si>
    <t>投 票 者 数</t>
  </si>
  <si>
    <t>投　票　率</t>
  </si>
  <si>
    <t>総 数</t>
  </si>
  <si>
    <t>衆議院議員選挙</t>
  </si>
  <si>
    <t>21.8.30</t>
  </si>
  <si>
    <t>参議院議員選挙（選挙区）</t>
  </si>
  <si>
    <t>22.7.11</t>
  </si>
  <si>
    <t>県知事選挙</t>
  </si>
  <si>
    <t>7.4.9</t>
  </si>
  <si>
    <t xml:space="preserve"> 11.4.11</t>
  </si>
  <si>
    <t>15.4.13</t>
  </si>
  <si>
    <t>19.4.8</t>
  </si>
  <si>
    <t>23.4.10</t>
  </si>
  <si>
    <t>県議会議員選挙</t>
  </si>
  <si>
    <t xml:space="preserve"> 7.4.9</t>
  </si>
  <si>
    <t>(261,803)</t>
  </si>
  <si>
    <t>(122,997)</t>
  </si>
  <si>
    <t>(138,806)</t>
  </si>
  <si>
    <t>19.4.8</t>
  </si>
  <si>
    <t>(132,094)</t>
  </si>
  <si>
    <t>(61,599)</t>
  </si>
  <si>
    <t>(70,495)</t>
  </si>
  <si>
    <t>23.4.10</t>
  </si>
  <si>
    <t>(412,782)</t>
  </si>
  <si>
    <t>(193,261)</t>
  </si>
  <si>
    <t>(219,521)</t>
  </si>
  <si>
    <t>1) 無投票の選挙区は｢選挙当日の有権者数｣を(　)外書として投票率の計算から除く。</t>
  </si>
  <si>
    <t>資料　県選挙管理委員会｢選挙の記録｣</t>
  </si>
  <si>
    <t xml:space="preserve">単位:人、票 </t>
  </si>
  <si>
    <t>年月日・区分</t>
  </si>
  <si>
    <t>衆   議   院   議   員   選   挙</t>
  </si>
  <si>
    <t>得 票 数</t>
  </si>
  <si>
    <t>21.8.30</t>
  </si>
  <si>
    <t>-</t>
  </si>
  <si>
    <t>　　　参　議　院　議　員　選　挙 （ 選 挙 区 ）</t>
  </si>
  <si>
    <t>22.7.11</t>
  </si>
  <si>
    <t>資料　県選挙管理委員会｢選挙の記録｣</t>
  </si>
  <si>
    <t>19-5　党派別選挙得票数･当選者数(衆議院･参議院)　（続）</t>
  </si>
  <si>
    <t>年月日･市町村</t>
  </si>
  <si>
    <t>平成</t>
  </si>
  <si>
    <t>19.9.2</t>
  </si>
  <si>
    <t>20.9.2</t>
  </si>
  <si>
    <t>21.9.2</t>
  </si>
  <si>
    <t>22.9.2</t>
  </si>
  <si>
    <t>23.9.2</t>
  </si>
  <si>
    <t>…</t>
  </si>
  <si>
    <t>東出雲町</t>
  </si>
  <si>
    <t>117,937</t>
  </si>
  <si>
    <t>55,947</t>
  </si>
  <si>
    <t>61,990</t>
  </si>
  <si>
    <t>22,392</t>
  </si>
  <si>
    <t>10,821</t>
  </si>
  <si>
    <t>11,571</t>
  </si>
  <si>
    <t>松 江 市</t>
  </si>
  <si>
    <t>出 雲 市</t>
  </si>
  <si>
    <t>斐 川 町</t>
  </si>
  <si>
    <t>　　　平成21年8月30日</t>
  </si>
  <si>
    <t xml:space="preserve">　　　　　　単位：人、票 </t>
  </si>
  <si>
    <t>市 町 村</t>
  </si>
  <si>
    <t>投 票 者 数</t>
  </si>
  <si>
    <t>党　派　別　有　効　得　票　数</t>
  </si>
  <si>
    <t>総 数</t>
  </si>
  <si>
    <t>自由
民主党</t>
  </si>
  <si>
    <t>民主党</t>
  </si>
  <si>
    <t>日本
共産党</t>
  </si>
  <si>
    <t>第 １ 区 計</t>
  </si>
  <si>
    <t>第 ２ 区 計</t>
  </si>
  <si>
    <t xml:space="preserve">        平成22年7月11日 </t>
  </si>
  <si>
    <t xml:space="preserve">単位：人、票 </t>
  </si>
  <si>
    <t>党 派 別 有 効 得 票 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</si>
  <si>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</si>
  <si>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</si>
  <si>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</si>
  <si>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</si>
  <si>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</si>
  <si>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</si>
  <si>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</si>
  <si>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斐川町</t>
  </si>
  <si>
    <t>川本町</t>
  </si>
  <si>
    <t>資料  県選挙管理委員会「選挙の記録」</t>
  </si>
  <si>
    <t xml:space="preserve">平成23年4月10日 </t>
  </si>
  <si>
    <t xml:space="preserve">    単位：人 </t>
  </si>
  <si>
    <t>選挙当日の有権者数</t>
  </si>
  <si>
    <t>棄 権 者 数</t>
  </si>
  <si>
    <t>投 票 率 (％）</t>
  </si>
  <si>
    <t>益田市</t>
  </si>
  <si>
    <t>大田市</t>
  </si>
  <si>
    <t>安来市</t>
  </si>
  <si>
    <t>江津市</t>
  </si>
  <si>
    <t>斐川町</t>
  </si>
  <si>
    <t>川本町</t>
  </si>
  <si>
    <t>資料  県選挙管理委員会「選挙の記録」</t>
  </si>
  <si>
    <t xml:space="preserve">   平成23年4月10日 </t>
  </si>
  <si>
    <t xml:space="preserve">単位：人 </t>
  </si>
  <si>
    <t>議員   定数</t>
  </si>
  <si>
    <t>投 票 率 (％)</t>
  </si>
  <si>
    <t>(412,782)</t>
  </si>
  <si>
    <t>(193,261)</t>
  </si>
  <si>
    <t>(219,521)</t>
  </si>
  <si>
    <t>益田選挙区</t>
  </si>
  <si>
    <t>大田選挙区</t>
  </si>
  <si>
    <t>八束選挙区</t>
  </si>
  <si>
    <t>仁多選挙区</t>
  </si>
  <si>
    <t>簸川選挙区</t>
  </si>
  <si>
    <t>邑智選挙区</t>
  </si>
  <si>
    <t>鹿足選挙区</t>
  </si>
  <si>
    <t>隠岐選挙区</t>
  </si>
  <si>
    <t>1　選挙当日の有権者数欄の総数(  )内は無投票地区の有権者数を含む。</t>
  </si>
  <si>
    <t>資料　県選挙管理委員会「選挙の記録」</t>
  </si>
  <si>
    <t>選挙施行日現在有権者数･投票者数等</t>
  </si>
  <si>
    <t>党派別選挙得票数･当選者数(衆議院･参議院)</t>
  </si>
  <si>
    <t>市町村別衆議院議員選挙投票者及び党派別得票数等（小選挙区）</t>
  </si>
  <si>
    <t>市町村別参議院議員選挙投票者及び党派別得票数等(選挙区)</t>
  </si>
  <si>
    <t>出 雲 市</t>
  </si>
  <si>
    <t>斐 川 町</t>
  </si>
  <si>
    <t>吉 賀 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</si>
</sst>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;&quot;△&quot;#,##0;&quot;-&quot;"/>
    <numFmt numFmtId="179" formatCode="#,##0_ "/>
    <numFmt numFmtId="180" formatCode="#,##0_);\(#,##0\)"/>
    <numFmt numFmtId="181" formatCode="0.00_ "/>
    <numFmt numFmtId="182" formatCode="#,##0.00;&quot;△ &quot;#,##0.00"/>
    <numFmt numFmtId="183" formatCode="0.0000"/>
    <numFmt numFmtId="184" formatCode="0_ "/>
    <numFmt numFmtId="185" formatCode="#,##0.0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0"/>
      <color indexed="8"/>
      <name val="明朝"/>
      <family val="1"/>
    </font>
    <font>
      <sz val="11"/>
      <name val="明朝"/>
      <family val="1"/>
    </font>
    <font>
      <sz val="10"/>
      <name val="明朝"/>
      <family val="1"/>
    </font>
    <font>
      <b/>
      <sz val="11"/>
      <name val="明朝"/>
      <family val="1"/>
    </font>
    <font>
      <sz val="9"/>
      <color indexed="8"/>
      <name val="明朝"/>
      <family val="1"/>
    </font>
    <font>
      <b/>
      <sz val="10"/>
      <color indexed="8"/>
      <name val="明朝"/>
      <family val="1"/>
    </font>
    <font>
      <sz val="6"/>
      <name val="明朝"/>
      <family val="1"/>
    </font>
    <font>
      <sz val="8"/>
      <name val="明朝"/>
      <family val="1"/>
    </font>
    <font>
      <b/>
      <sz val="12"/>
      <name val="明朝"/>
      <family val="1"/>
    </font>
    <font>
      <b/>
      <sz val="12"/>
      <color indexed="8"/>
      <name val="明朝"/>
      <family val="1"/>
    </font>
    <font>
      <sz val="12"/>
      <color indexed="8"/>
      <name val="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u val="single"/>
      <sz val="11"/>
      <color theme="10"/>
      <name val="ＭＳ Ｐゴシック"/>
      <family val="3"/>
    </font>
    <font>
      <sz val="11"/>
      <color theme="1"/>
      <name val="明朝"/>
      <family val="1"/>
    </font>
    <font>
      <sz val="12"/>
      <color theme="1"/>
      <name val="明朝"/>
      <family val="1"/>
    </font>
    <font>
      <sz val="10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55">
    <xf numFmtId="0" fontId="0" fillId="0" borderId="0" xfId="0" applyFont="1" applyAlignment="1">
      <alignment vertical="center"/>
    </xf>
    <xf numFmtId="38" fontId="11" fillId="0" borderId="0" xfId="51" applyFont="1" applyFill="1" applyAlignment="1">
      <alignment horizontal="right"/>
    </xf>
    <xf numFmtId="38" fontId="11" fillId="0" borderId="0" xfId="51" applyFont="1" applyFill="1" applyAlignment="1">
      <alignment/>
    </xf>
    <xf numFmtId="38" fontId="11" fillId="0" borderId="10" xfId="51" applyFont="1" applyFill="1" applyBorder="1" applyAlignment="1">
      <alignment/>
    </xf>
    <xf numFmtId="0" fontId="11" fillId="0" borderId="0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right" vertical="center"/>
      <protection/>
    </xf>
    <xf numFmtId="42" fontId="11" fillId="0" borderId="12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/>
    </xf>
    <xf numFmtId="0" fontId="15" fillId="0" borderId="12" xfId="0" applyFont="1" applyBorder="1" applyAlignment="1" applyProtection="1">
      <alignment horizontal="distributed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vertical="center"/>
    </xf>
    <xf numFmtId="0" fontId="11" fillId="0" borderId="13" xfId="0" applyFont="1" applyBorder="1" applyAlignment="1" applyProtection="1">
      <alignment horizontal="right" vertical="center"/>
      <protection/>
    </xf>
    <xf numFmtId="49" fontId="11" fillId="0" borderId="14" xfId="0" applyNumberFormat="1" applyFont="1" applyBorder="1" applyAlignment="1" applyProtection="1">
      <alignment horizontal="center" vertical="center"/>
      <protection/>
    </xf>
    <xf numFmtId="3" fontId="11" fillId="0" borderId="0" xfId="0" applyNumberFormat="1" applyFont="1" applyFill="1" applyBorder="1" applyAlignment="1" applyProtection="1">
      <alignment horizontal="right" vertical="center"/>
      <protection/>
    </xf>
    <xf numFmtId="37" fontId="11" fillId="0" borderId="15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41" fontId="11" fillId="0" borderId="0" xfId="0" applyNumberFormat="1" applyFont="1" applyAlignment="1">
      <alignment/>
    </xf>
    <xf numFmtId="0" fontId="10" fillId="0" borderId="1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 quotePrefix="1">
      <alignment horizontal="right" vertical="center"/>
      <protection/>
    </xf>
    <xf numFmtId="38" fontId="11" fillId="0" borderId="0" xfId="51" applyFont="1" applyFill="1" applyBorder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13" xfId="0" applyFont="1" applyBorder="1" applyAlignment="1" applyProtection="1">
      <alignment horizontal="right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>
      <alignment horizontal="centerContinuous" vertical="center"/>
    </xf>
    <xf numFmtId="0" fontId="7" fillId="0" borderId="0" xfId="0" applyFont="1" applyBorder="1" applyAlignment="1" applyProtection="1">
      <alignment horizontal="right" vertical="center"/>
      <protection/>
    </xf>
    <xf numFmtId="176" fontId="7" fillId="0" borderId="1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2" fontId="7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7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/>
    </xf>
    <xf numFmtId="49" fontId="5" fillId="0" borderId="0" xfId="0" applyNumberFormat="1" applyFont="1" applyBorder="1" applyAlignment="1" applyProtection="1">
      <alignment horizontal="right" vertical="center"/>
      <protection/>
    </xf>
    <xf numFmtId="176" fontId="5" fillId="0" borderId="1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2" fontId="5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37" fontId="7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right" vertical="center"/>
    </xf>
    <xf numFmtId="37" fontId="5" fillId="0" borderId="0" xfId="0" applyNumberFormat="1" applyFont="1" applyBorder="1" applyAlignment="1" applyProtection="1">
      <alignment horizontal="distributed" vertical="center"/>
      <protection/>
    </xf>
    <xf numFmtId="2" fontId="5" fillId="0" borderId="0" xfId="0" applyNumberFormat="1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right"/>
    </xf>
    <xf numFmtId="176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176" fontId="11" fillId="0" borderId="10" xfId="0" applyNumberFormat="1" applyFont="1" applyBorder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176" fontId="7" fillId="0" borderId="1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 applyProtection="1">
      <alignment horizontal="right" vertical="center"/>
      <protection/>
    </xf>
    <xf numFmtId="2" fontId="7" fillId="0" borderId="0" xfId="0" applyNumberFormat="1" applyFont="1" applyBorder="1" applyAlignment="1">
      <alignment vertical="center"/>
    </xf>
    <xf numFmtId="176" fontId="7" fillId="0" borderId="0" xfId="0" applyNumberFormat="1" applyFont="1" applyAlignment="1" quotePrefix="1">
      <alignment horizontal="right" vertical="center"/>
    </xf>
    <xf numFmtId="176" fontId="7" fillId="0" borderId="0" xfId="0" applyNumberFormat="1" applyFont="1" applyBorder="1" applyAlignment="1" applyProtection="1" quotePrefix="1">
      <alignment horizontal="right" vertical="center"/>
      <protection/>
    </xf>
    <xf numFmtId="2" fontId="5" fillId="0" borderId="0" xfId="0" applyNumberFormat="1" applyFont="1" applyBorder="1" applyAlignment="1">
      <alignment vertical="center"/>
    </xf>
    <xf numFmtId="179" fontId="7" fillId="0" borderId="10" xfId="0" applyNumberFormat="1" applyFont="1" applyBorder="1" applyAlignment="1" applyProtection="1">
      <alignment vertical="center"/>
      <protection/>
    </xf>
    <xf numFmtId="179" fontId="7" fillId="0" borderId="0" xfId="0" applyNumberFormat="1" applyFont="1" applyBorder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180" fontId="7" fillId="0" borderId="0" xfId="0" applyNumberFormat="1" applyFont="1" applyBorder="1" applyAlignment="1" applyProtection="1">
      <alignment horizontal="right" vertical="center"/>
      <protection/>
    </xf>
    <xf numFmtId="179" fontId="5" fillId="0" borderId="10" xfId="0" applyNumberFormat="1" applyFont="1" applyBorder="1" applyAlignment="1" applyProtection="1">
      <alignment vertical="center"/>
      <protection/>
    </xf>
    <xf numFmtId="179" fontId="5" fillId="0" borderId="0" xfId="0" applyNumberFormat="1" applyFont="1" applyBorder="1" applyAlignment="1" applyProtection="1">
      <alignment vertical="center"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177" fontId="5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 quotePrefix="1">
      <alignment vertical="center"/>
      <protection/>
    </xf>
    <xf numFmtId="49" fontId="5" fillId="0" borderId="0" xfId="0" applyNumberFormat="1" applyFont="1" applyBorder="1" applyAlignment="1" applyProtection="1" quotePrefix="1">
      <alignment horizontal="right" vertical="center"/>
      <protection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7" fontId="7" fillId="0" borderId="15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vertical="center"/>
    </xf>
    <xf numFmtId="0" fontId="7" fillId="0" borderId="20" xfId="0" applyFont="1" applyBorder="1" applyAlignment="1" applyProtection="1">
      <alignment horizontal="center" vertical="center"/>
      <protection/>
    </xf>
    <xf numFmtId="37" fontId="7" fillId="0" borderId="14" xfId="0" applyNumberFormat="1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37" fontId="7" fillId="0" borderId="20" xfId="0" applyNumberFormat="1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49" fontId="5" fillId="0" borderId="15" xfId="0" applyNumberFormat="1" applyFont="1" applyBorder="1" applyAlignment="1" applyProtection="1">
      <alignment horizontal="center" vertical="center"/>
      <protection/>
    </xf>
    <xf numFmtId="179" fontId="5" fillId="0" borderId="19" xfId="0" applyNumberFormat="1" applyFont="1" applyBorder="1" applyAlignment="1" applyProtection="1">
      <alignment vertical="center"/>
      <protection/>
    </xf>
    <xf numFmtId="179" fontId="5" fillId="0" borderId="15" xfId="0" applyNumberFormat="1" applyFont="1" applyBorder="1" applyAlignment="1" applyProtection="1">
      <alignment vertical="center"/>
      <protection/>
    </xf>
    <xf numFmtId="179" fontId="5" fillId="0" borderId="15" xfId="0" applyNumberFormat="1" applyFont="1" applyBorder="1" applyAlignment="1" applyProtection="1">
      <alignment horizontal="right" vertical="center"/>
      <protection/>
    </xf>
    <xf numFmtId="37" fontId="7" fillId="0" borderId="13" xfId="0" applyNumberFormat="1" applyFont="1" applyBorder="1" applyAlignment="1" applyProtection="1">
      <alignment vertical="center"/>
      <protection/>
    </xf>
    <xf numFmtId="37" fontId="7" fillId="0" borderId="17" xfId="0" applyNumberFormat="1" applyFont="1" applyBorder="1" applyAlignment="1" applyProtection="1">
      <alignment horizontal="center" vertical="center"/>
      <protection/>
    </xf>
    <xf numFmtId="37" fontId="7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/>
    </xf>
    <xf numFmtId="37" fontId="7" fillId="0" borderId="19" xfId="0" applyNumberFormat="1" applyFont="1" applyBorder="1" applyAlignment="1" applyProtection="1">
      <alignment vertical="center"/>
      <protection/>
    </xf>
    <xf numFmtId="49" fontId="11" fillId="0" borderId="12" xfId="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 quotePrefix="1">
      <alignment horizontal="left" vertical="center"/>
      <protection/>
    </xf>
    <xf numFmtId="49" fontId="7" fillId="0" borderId="0" xfId="0" applyNumberFormat="1" applyFont="1" applyAlignment="1">
      <alignment horizontal="right" vertical="center"/>
    </xf>
    <xf numFmtId="0" fontId="7" fillId="0" borderId="21" xfId="0" applyFont="1" applyBorder="1" applyAlignment="1" applyProtection="1">
      <alignment horizontal="centerContinuous" vertical="center"/>
      <protection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 vertical="center"/>
    </xf>
    <xf numFmtId="0" fontId="7" fillId="0" borderId="24" xfId="0" applyFont="1" applyBorder="1" applyAlignment="1">
      <alignment horizontal="centerContinuous" vertical="center"/>
    </xf>
    <xf numFmtId="0" fontId="7" fillId="0" borderId="24" xfId="0" applyFont="1" applyBorder="1" applyAlignment="1" applyProtection="1">
      <alignment horizontal="centerContinuous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179" fontId="13" fillId="0" borderId="0" xfId="0" applyNumberFormat="1" applyFont="1" applyBorder="1" applyAlignment="1" applyProtection="1">
      <alignment vertical="center"/>
      <protection/>
    </xf>
    <xf numFmtId="0" fontId="7" fillId="0" borderId="26" xfId="0" applyFont="1" applyBorder="1" applyAlignment="1">
      <alignment horizontal="center" vertical="center"/>
    </xf>
    <xf numFmtId="179" fontId="8" fillId="0" borderId="0" xfId="0" applyNumberFormat="1" applyFont="1" applyBorder="1" applyAlignment="1" applyProtection="1">
      <alignment vertical="center"/>
      <protection/>
    </xf>
    <xf numFmtId="41" fontId="8" fillId="0" borderId="0" xfId="0" applyNumberFormat="1" applyFont="1" applyBorder="1" applyAlignment="1" applyProtection="1">
      <alignment vertical="center"/>
      <protection/>
    </xf>
    <xf numFmtId="179" fontId="8" fillId="0" borderId="0" xfId="0" applyNumberFormat="1" applyFont="1" applyBorder="1" applyAlignment="1" applyProtection="1">
      <alignment horizontal="right" vertical="center"/>
      <protection/>
    </xf>
    <xf numFmtId="0" fontId="7" fillId="0" borderId="26" xfId="0" applyFont="1" applyBorder="1" applyAlignment="1">
      <alignment vertical="center"/>
    </xf>
    <xf numFmtId="49" fontId="8" fillId="0" borderId="0" xfId="0" applyNumberFormat="1" applyFont="1" applyBorder="1" applyAlignment="1" applyProtection="1">
      <alignment horizontal="right" vertical="center"/>
      <protection/>
    </xf>
    <xf numFmtId="0" fontId="7" fillId="0" borderId="27" xfId="0" applyFont="1" applyBorder="1" applyAlignment="1">
      <alignment vertical="center"/>
    </xf>
    <xf numFmtId="0" fontId="7" fillId="0" borderId="14" xfId="0" applyFont="1" applyBorder="1" applyAlignment="1" applyProtection="1">
      <alignment horizontal="centerContinuous" vertical="center"/>
      <protection/>
    </xf>
    <xf numFmtId="0" fontId="7" fillId="0" borderId="28" xfId="0" applyFont="1" applyBorder="1" applyAlignment="1">
      <alignment horizontal="centerContinuous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7" fillId="0" borderId="17" xfId="0" applyFont="1" applyBorder="1" applyAlignment="1">
      <alignment vertical="center"/>
    </xf>
    <xf numFmtId="177" fontId="13" fillId="0" borderId="10" xfId="0" applyNumberFormat="1" applyFont="1" applyBorder="1" applyAlignment="1" applyProtection="1">
      <alignment vertical="center"/>
      <protection/>
    </xf>
    <xf numFmtId="177" fontId="13" fillId="0" borderId="0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/>
      <protection/>
    </xf>
    <xf numFmtId="177" fontId="8" fillId="0" borderId="10" xfId="0" applyNumberFormat="1" applyFont="1" applyBorder="1" applyAlignment="1" applyProtection="1">
      <alignment vertical="center"/>
      <protection/>
    </xf>
    <xf numFmtId="177" fontId="8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177" fontId="10" fillId="0" borderId="0" xfId="0" applyNumberFormat="1" applyFont="1" applyBorder="1" applyAlignment="1" applyProtection="1">
      <alignment horizontal="right"/>
      <protection/>
    </xf>
    <xf numFmtId="177" fontId="10" fillId="0" borderId="0" xfId="0" applyNumberFormat="1" applyFont="1" applyBorder="1" applyAlignment="1" applyProtection="1">
      <alignment/>
      <protection/>
    </xf>
    <xf numFmtId="177" fontId="8" fillId="0" borderId="19" xfId="0" applyNumberFormat="1" applyFont="1" applyBorder="1" applyAlignment="1" applyProtection="1">
      <alignment vertical="center"/>
      <protection/>
    </xf>
    <xf numFmtId="177" fontId="8" fillId="0" borderId="15" xfId="0" applyNumberFormat="1" applyFont="1" applyBorder="1" applyAlignment="1" applyProtection="1">
      <alignment vertical="center"/>
      <protection/>
    </xf>
    <xf numFmtId="177" fontId="10" fillId="0" borderId="15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centerContinuous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37" fontId="7" fillId="0" borderId="17" xfId="0" applyNumberFormat="1" applyFont="1" applyBorder="1" applyAlignment="1" applyProtection="1">
      <alignment vertical="center"/>
      <protection/>
    </xf>
    <xf numFmtId="37" fontId="7" fillId="0" borderId="18" xfId="0" applyNumberFormat="1" applyFont="1" applyBorder="1" applyAlignment="1" applyProtection="1">
      <alignment vertical="center"/>
      <protection/>
    </xf>
    <xf numFmtId="57" fontId="5" fillId="0" borderId="0" xfId="0" applyNumberFormat="1" applyFont="1" applyBorder="1" applyAlignment="1" applyProtection="1">
      <alignment horizontal="centerContinuous" vertical="center"/>
      <protection/>
    </xf>
    <xf numFmtId="179" fontId="13" fillId="0" borderId="10" xfId="0" applyNumberFormat="1" applyFont="1" applyBorder="1" applyAlignment="1" applyProtection="1">
      <alignment vertical="center"/>
      <protection/>
    </xf>
    <xf numFmtId="181" fontId="13" fillId="0" borderId="0" xfId="0" applyNumberFormat="1" applyFont="1" applyBorder="1" applyAlignment="1" applyProtection="1">
      <alignment vertical="center"/>
      <protection/>
    </xf>
    <xf numFmtId="179" fontId="8" fillId="0" borderId="10" xfId="0" applyNumberFormat="1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vertical="center"/>
      <protection/>
    </xf>
    <xf numFmtId="181" fontId="8" fillId="0" borderId="0" xfId="0" applyNumberFormat="1" applyFont="1" applyFill="1" applyBorder="1" applyAlignment="1" applyProtection="1">
      <alignment vertical="center"/>
      <protection/>
    </xf>
    <xf numFmtId="2" fontId="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centerContinuous" vertical="center"/>
    </xf>
    <xf numFmtId="37" fontId="5" fillId="0" borderId="26" xfId="0" applyNumberFormat="1" applyFont="1" applyBorder="1" applyAlignment="1" applyProtection="1">
      <alignment vertical="center"/>
      <protection/>
    </xf>
    <xf numFmtId="182" fontId="5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Alignment="1">
      <alignment vertical="center"/>
    </xf>
    <xf numFmtId="182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79" fontId="7" fillId="0" borderId="26" xfId="0" applyNumberFormat="1" applyFont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center" vertical="center"/>
    </xf>
    <xf numFmtId="179" fontId="7" fillId="0" borderId="26" xfId="0" applyNumberFormat="1" applyFont="1" applyBorder="1" applyAlignment="1" applyProtection="1">
      <alignment horizontal="right" vertical="center"/>
      <protection/>
    </xf>
    <xf numFmtId="181" fontId="7" fillId="0" borderId="0" xfId="0" applyNumberFormat="1" applyFont="1" applyBorder="1" applyAlignment="1" applyProtection="1">
      <alignment vertical="center"/>
      <protection/>
    </xf>
    <xf numFmtId="185" fontId="7" fillId="0" borderId="0" xfId="0" applyNumberFormat="1" applyFont="1" applyBorder="1" applyAlignment="1" applyProtection="1">
      <alignment horizontal="right" vertical="center"/>
      <protection/>
    </xf>
    <xf numFmtId="179" fontId="7" fillId="0" borderId="26" xfId="0" applyNumberFormat="1" applyFont="1" applyBorder="1" applyAlignment="1">
      <alignment vertical="center"/>
    </xf>
    <xf numFmtId="182" fontId="7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37" fontId="7" fillId="0" borderId="27" xfId="0" applyNumberFormat="1" applyFont="1" applyBorder="1" applyAlignment="1" applyProtection="1">
      <alignment horizontal="right" vertical="center"/>
      <protection/>
    </xf>
    <xf numFmtId="37" fontId="7" fillId="0" borderId="15" xfId="0" applyNumberFormat="1" applyFont="1" applyBorder="1" applyAlignment="1" applyProtection="1">
      <alignment horizontal="right" vertical="center"/>
      <protection/>
    </xf>
    <xf numFmtId="183" fontId="7" fillId="0" borderId="15" xfId="0" applyNumberFormat="1" applyFont="1" applyBorder="1" applyAlignment="1" applyProtection="1">
      <alignment horizontal="right" vertical="center"/>
      <protection/>
    </xf>
    <xf numFmtId="37" fontId="7" fillId="0" borderId="0" xfId="0" applyNumberFormat="1" applyFont="1" applyBorder="1" applyAlignment="1" applyProtection="1">
      <alignment horizontal="right" vertical="center"/>
      <protection/>
    </xf>
    <xf numFmtId="0" fontId="4" fillId="0" borderId="18" xfId="63" applyFont="1" applyBorder="1" applyAlignment="1">
      <alignment horizontal="centerContinuous" vertical="center"/>
      <protection/>
    </xf>
    <xf numFmtId="0" fontId="19" fillId="0" borderId="15" xfId="63" applyFont="1" applyBorder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17" xfId="63" applyFont="1" applyBorder="1" applyAlignment="1">
      <alignment horizontal="centerContinuous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0" fontId="3" fillId="0" borderId="29" xfId="63" applyFont="1" applyBorder="1" applyAlignment="1" quotePrefix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 quotePrefix="1">
      <alignment horizontal="center" vertical="center"/>
      <protection/>
    </xf>
    <xf numFmtId="0" fontId="3" fillId="0" borderId="32" xfId="63" applyFont="1" applyBorder="1" applyAlignment="1">
      <alignment horizontal="center" vertical="center"/>
      <protection/>
    </xf>
    <xf numFmtId="0" fontId="3" fillId="0" borderId="19" xfId="63" applyFont="1" applyBorder="1" applyAlignment="1" quotePrefix="1">
      <alignment horizontal="center" vertical="center"/>
      <protection/>
    </xf>
    <xf numFmtId="0" fontId="3" fillId="0" borderId="33" xfId="63" applyFont="1" applyBorder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56" fillId="0" borderId="12" xfId="43" applyFont="1" applyBorder="1" applyAlignment="1">
      <alignment vertical="center"/>
    </xf>
    <xf numFmtId="0" fontId="56" fillId="0" borderId="32" xfId="43" applyFont="1" applyBorder="1" applyAlignment="1">
      <alignment vertical="center"/>
    </xf>
    <xf numFmtId="0" fontId="56" fillId="0" borderId="34" xfId="43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0" fontId="57" fillId="0" borderId="13" xfId="0" applyFont="1" applyBorder="1" applyAlignment="1" applyProtection="1">
      <alignment horizontal="right" vertical="center"/>
      <protection/>
    </xf>
    <xf numFmtId="0" fontId="57" fillId="0" borderId="11" xfId="0" applyFont="1" applyBorder="1" applyAlignment="1" applyProtection="1">
      <alignment horizontal="center" vertical="center"/>
      <protection/>
    </xf>
    <xf numFmtId="0" fontId="57" fillId="0" borderId="16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>
      <alignment vertical="center"/>
    </xf>
    <xf numFmtId="37" fontId="57" fillId="0" borderId="17" xfId="0" applyNumberFormat="1" applyFont="1" applyBorder="1" applyAlignment="1" applyProtection="1">
      <alignment vertical="center"/>
      <protection/>
    </xf>
    <xf numFmtId="37" fontId="57" fillId="0" borderId="0" xfId="0" applyNumberFormat="1" applyFont="1" applyBorder="1" applyAlignment="1" applyProtection="1">
      <alignment vertical="center"/>
      <protection/>
    </xf>
    <xf numFmtId="49" fontId="57" fillId="0" borderId="0" xfId="0" applyNumberFormat="1" applyFont="1" applyBorder="1" applyAlignment="1" applyProtection="1">
      <alignment horizontal="left" vertical="center"/>
      <protection/>
    </xf>
    <xf numFmtId="42" fontId="57" fillId="0" borderId="0" xfId="0" applyNumberFormat="1" applyFont="1" applyBorder="1" applyAlignment="1" applyProtection="1">
      <alignment horizontal="right" vertical="center"/>
      <protection/>
    </xf>
    <xf numFmtId="176" fontId="57" fillId="0" borderId="10" xfId="0" applyNumberFormat="1" applyFont="1" applyBorder="1" applyAlignment="1" applyProtection="1">
      <alignment horizontal="right" vertical="center"/>
      <protection/>
    </xf>
    <xf numFmtId="176" fontId="57" fillId="0" borderId="0" xfId="0" applyNumberFormat="1" applyFont="1" applyBorder="1" applyAlignment="1" applyProtection="1">
      <alignment horizontal="right" vertical="center"/>
      <protection/>
    </xf>
    <xf numFmtId="49" fontId="57" fillId="0" borderId="0" xfId="0" applyNumberFormat="1" applyFont="1" applyBorder="1" applyAlignment="1" applyProtection="1">
      <alignment horizontal="right" vertical="center"/>
      <protection/>
    </xf>
    <xf numFmtId="42" fontId="57" fillId="0" borderId="12" xfId="0" applyNumberFormat="1" applyFont="1" applyBorder="1" applyAlignment="1" applyProtection="1">
      <alignment horizontal="right" vertical="center"/>
      <protection/>
    </xf>
    <xf numFmtId="176" fontId="57" fillId="0" borderId="0" xfId="0" applyNumberFormat="1" applyFont="1" applyBorder="1" applyAlignment="1">
      <alignment horizontal="right"/>
    </xf>
    <xf numFmtId="176" fontId="57" fillId="0" borderId="0" xfId="0" applyNumberFormat="1" applyFont="1" applyAlignment="1">
      <alignment horizontal="right"/>
    </xf>
    <xf numFmtId="38" fontId="57" fillId="0" borderId="0" xfId="51" applyFont="1" applyFill="1" applyAlignment="1">
      <alignment horizontal="right"/>
    </xf>
    <xf numFmtId="0" fontId="57" fillId="0" borderId="12" xfId="0" applyFont="1" applyBorder="1" applyAlignment="1">
      <alignment vertical="center"/>
    </xf>
    <xf numFmtId="38" fontId="57" fillId="0" borderId="0" xfId="51" applyFont="1" applyFill="1" applyBorder="1" applyAlignment="1" applyProtection="1">
      <alignment horizontal="right" vertical="center"/>
      <protection/>
    </xf>
    <xf numFmtId="0" fontId="57" fillId="0" borderId="0" xfId="0" applyFont="1" applyBorder="1" applyAlignment="1" applyProtection="1">
      <alignment horizontal="left" vertical="center"/>
      <protection/>
    </xf>
    <xf numFmtId="0" fontId="57" fillId="0" borderId="12" xfId="0" applyFont="1" applyBorder="1" applyAlignment="1" applyProtection="1">
      <alignment horizontal="distributed" vertical="center"/>
      <protection/>
    </xf>
    <xf numFmtId="0" fontId="57" fillId="0" borderId="0" xfId="0" applyFont="1" applyBorder="1" applyAlignment="1">
      <alignment/>
    </xf>
    <xf numFmtId="0" fontId="57" fillId="0" borderId="15" xfId="0" applyFont="1" applyBorder="1" applyAlignment="1">
      <alignment vertical="center"/>
    </xf>
    <xf numFmtId="37" fontId="57" fillId="0" borderId="19" xfId="0" applyNumberFormat="1" applyFont="1" applyBorder="1" applyAlignment="1" applyProtection="1">
      <alignment vertical="center"/>
      <protection/>
    </xf>
    <xf numFmtId="37" fontId="57" fillId="0" borderId="15" xfId="0" applyNumberFormat="1" applyFont="1" applyBorder="1" applyAlignment="1" applyProtection="1">
      <alignment vertical="center"/>
      <protection/>
    </xf>
    <xf numFmtId="0" fontId="57" fillId="0" borderId="24" xfId="0" applyFont="1" applyBorder="1" applyAlignment="1" applyProtection="1">
      <alignment horizontal="centerContinuous" vertical="center"/>
      <protection/>
    </xf>
    <xf numFmtId="0" fontId="57" fillId="0" borderId="28" xfId="0" applyFont="1" applyBorder="1" applyAlignment="1" applyProtection="1">
      <alignment horizontal="centerContinuous" vertical="center"/>
      <protection/>
    </xf>
    <xf numFmtId="49" fontId="57" fillId="0" borderId="14" xfId="0" applyNumberFormat="1" applyFont="1" applyBorder="1" applyAlignment="1" applyProtection="1">
      <alignment horizontal="center" vertical="center"/>
      <protection/>
    </xf>
    <xf numFmtId="0" fontId="57" fillId="0" borderId="17" xfId="0" applyFont="1" applyBorder="1" applyAlignment="1">
      <alignment vertical="center"/>
    </xf>
    <xf numFmtId="0" fontId="57" fillId="0" borderId="0" xfId="0" applyFont="1" applyBorder="1" applyAlignment="1" applyProtection="1">
      <alignment horizontal="distributed" vertical="center"/>
      <protection/>
    </xf>
    <xf numFmtId="41" fontId="57" fillId="0" borderId="0" xfId="0" applyNumberFormat="1" applyFont="1" applyBorder="1" applyAlignment="1" applyProtection="1">
      <alignment vertical="center"/>
      <protection/>
    </xf>
    <xf numFmtId="38" fontId="57" fillId="0" borderId="0" xfId="51" applyFont="1" applyFill="1" applyAlignment="1">
      <alignment/>
    </xf>
    <xf numFmtId="0" fontId="57" fillId="0" borderId="0" xfId="0" applyFont="1" applyBorder="1" applyAlignment="1">
      <alignment horizontal="distributed" vertical="center"/>
    </xf>
    <xf numFmtId="0" fontId="57" fillId="0" borderId="12" xfId="0" applyFont="1" applyBorder="1" applyAlignment="1">
      <alignment horizontal="distributed" vertical="center"/>
    </xf>
    <xf numFmtId="41" fontId="57" fillId="0" borderId="0" xfId="0" applyNumberFormat="1" applyFont="1" applyBorder="1" applyAlignment="1" applyProtection="1">
      <alignment horizontal="center" vertical="center"/>
      <protection/>
    </xf>
    <xf numFmtId="3" fontId="57" fillId="0" borderId="0" xfId="0" applyNumberFormat="1" applyFont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horizontal="right" vertical="center"/>
      <protection/>
    </xf>
    <xf numFmtId="41" fontId="57" fillId="0" borderId="0" xfId="0" applyNumberFormat="1" applyFont="1" applyBorder="1" applyAlignment="1" applyProtection="1">
      <alignment horizontal="right" vertical="center"/>
      <protection/>
    </xf>
    <xf numFmtId="0" fontId="57" fillId="0" borderId="33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37" fontId="57" fillId="0" borderId="0" xfId="0" applyNumberFormat="1" applyFont="1" applyBorder="1" applyAlignment="1" applyProtection="1">
      <alignment horizontal="right" vertical="center"/>
      <protection/>
    </xf>
    <xf numFmtId="178" fontId="57" fillId="0" borderId="17" xfId="0" applyNumberFormat="1" applyFont="1" applyBorder="1" applyAlignment="1" applyProtection="1">
      <alignment vertical="center"/>
      <protection/>
    </xf>
    <xf numFmtId="178" fontId="57" fillId="0" borderId="0" xfId="0" applyNumberFormat="1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 quotePrefix="1">
      <alignment horizontal="right" vertical="center"/>
      <protection/>
    </xf>
    <xf numFmtId="178" fontId="57" fillId="0" borderId="10" xfId="0" applyNumberFormat="1" applyFont="1" applyFill="1" applyBorder="1" applyAlignment="1" applyProtection="1">
      <alignment vertical="center"/>
      <protection/>
    </xf>
    <xf numFmtId="178" fontId="57" fillId="0" borderId="0" xfId="0" applyNumberFormat="1" applyFont="1" applyAlignment="1">
      <alignment/>
    </xf>
    <xf numFmtId="178" fontId="57" fillId="0" borderId="0" xfId="0" applyNumberFormat="1" applyFont="1" applyFill="1" applyBorder="1" applyAlignment="1" applyProtection="1">
      <alignment vertical="center"/>
      <protection/>
    </xf>
    <xf numFmtId="178" fontId="57" fillId="0" borderId="10" xfId="0" applyNumberFormat="1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horizontal="right" vertical="center"/>
      <protection/>
    </xf>
    <xf numFmtId="38" fontId="57" fillId="0" borderId="10" xfId="51" applyFont="1" applyFill="1" applyBorder="1" applyAlignment="1">
      <alignment/>
    </xf>
    <xf numFmtId="178" fontId="57" fillId="0" borderId="0" xfId="0" applyNumberFormat="1" applyFont="1" applyFill="1" applyAlignment="1">
      <alignment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right" vertical="center"/>
    </xf>
    <xf numFmtId="178" fontId="57" fillId="0" borderId="0" xfId="0" applyNumberFormat="1" applyFont="1" applyFill="1" applyBorder="1" applyAlignment="1" applyProtection="1">
      <alignment horizontal="right" vertical="center"/>
      <protection/>
    </xf>
    <xf numFmtId="0" fontId="57" fillId="0" borderId="0" xfId="0" applyFont="1" applyAlignment="1">
      <alignment horizontal="distributed" vertical="center"/>
    </xf>
    <xf numFmtId="178" fontId="57" fillId="0" borderId="0" xfId="0" applyNumberFormat="1" applyFont="1" applyFill="1" applyBorder="1" applyAlignment="1">
      <alignment/>
    </xf>
    <xf numFmtId="0" fontId="57" fillId="0" borderId="0" xfId="0" applyFont="1" applyBorder="1" applyAlignment="1">
      <alignment horizontal="center" vertical="center"/>
    </xf>
    <xf numFmtId="178" fontId="57" fillId="0" borderId="19" xfId="0" applyNumberFormat="1" applyFont="1" applyBorder="1" applyAlignment="1" applyProtection="1">
      <alignment vertical="center"/>
      <protection/>
    </xf>
    <xf numFmtId="178" fontId="57" fillId="0" borderId="15" xfId="0" applyNumberFormat="1" applyFont="1" applyBorder="1" applyAlignment="1" applyProtection="1">
      <alignment vertical="center"/>
      <protection/>
    </xf>
    <xf numFmtId="0" fontId="57" fillId="0" borderId="15" xfId="0" applyFont="1" applyBorder="1" applyAlignment="1">
      <alignment/>
    </xf>
    <xf numFmtId="0" fontId="57" fillId="0" borderId="0" xfId="0" applyFont="1" applyAlignment="1">
      <alignment horizontal="right"/>
    </xf>
    <xf numFmtId="176" fontId="57" fillId="0" borderId="10" xfId="0" applyNumberFormat="1" applyFont="1" applyBorder="1" applyAlignment="1">
      <alignment/>
    </xf>
    <xf numFmtId="176" fontId="57" fillId="0" borderId="0" xfId="0" applyNumberFormat="1" applyFont="1" applyBorder="1" applyAlignment="1">
      <alignment/>
    </xf>
    <xf numFmtId="176" fontId="57" fillId="0" borderId="0" xfId="0" applyNumberFormat="1" applyFont="1" applyAlignment="1">
      <alignment/>
    </xf>
    <xf numFmtId="2" fontId="57" fillId="0" borderId="0" xfId="0" applyNumberFormat="1" applyFont="1" applyAlignment="1">
      <alignment horizontal="right"/>
    </xf>
    <xf numFmtId="37" fontId="57" fillId="0" borderId="0" xfId="0" applyNumberFormat="1" applyFont="1" applyAlignment="1">
      <alignment/>
    </xf>
    <xf numFmtId="3" fontId="57" fillId="0" borderId="0" xfId="0" applyNumberFormat="1" applyFont="1" applyAlignment="1">
      <alignment/>
    </xf>
    <xf numFmtId="0" fontId="57" fillId="0" borderId="28" xfId="0" applyFont="1" applyBorder="1" applyAlignment="1" applyProtection="1">
      <alignment horizontal="center" vertical="center"/>
      <protection/>
    </xf>
    <xf numFmtId="0" fontId="57" fillId="0" borderId="20" xfId="0" applyFont="1" applyBorder="1" applyAlignment="1" applyProtection="1">
      <alignment horizontal="center" vertical="center"/>
      <protection/>
    </xf>
    <xf numFmtId="0" fontId="57" fillId="0" borderId="14" xfId="0" applyFont="1" applyBorder="1" applyAlignment="1" applyProtection="1">
      <alignment horizontal="center" vertical="center"/>
      <protection/>
    </xf>
    <xf numFmtId="37" fontId="57" fillId="0" borderId="18" xfId="0" applyNumberFormat="1" applyFont="1" applyBorder="1" applyAlignment="1" applyProtection="1">
      <alignment vertical="center"/>
      <protection/>
    </xf>
    <xf numFmtId="49" fontId="57" fillId="0" borderId="0" xfId="0" applyNumberFormat="1" applyFont="1" applyBorder="1" applyAlignment="1" applyProtection="1">
      <alignment horizontal="center" vertical="center"/>
      <protection/>
    </xf>
    <xf numFmtId="49" fontId="57" fillId="0" borderId="12" xfId="0" applyNumberFormat="1" applyFont="1" applyBorder="1" applyAlignment="1" applyProtection="1">
      <alignment horizontal="center" vertical="center"/>
      <protection/>
    </xf>
    <xf numFmtId="176" fontId="57" fillId="0" borderId="0" xfId="0" applyNumberFormat="1" applyFont="1" applyBorder="1" applyAlignment="1" applyProtection="1">
      <alignment vertical="center"/>
      <protection/>
    </xf>
    <xf numFmtId="38" fontId="57" fillId="0" borderId="0" xfId="51" applyFont="1" applyAlignment="1">
      <alignment/>
    </xf>
    <xf numFmtId="0" fontId="57" fillId="0" borderId="12" xfId="0" applyFont="1" applyBorder="1" applyAlignment="1">
      <alignment horizontal="right" vertical="center"/>
    </xf>
    <xf numFmtId="0" fontId="57" fillId="0" borderId="0" xfId="0" applyNumberFormat="1" applyFont="1" applyBorder="1" applyAlignment="1" applyProtection="1">
      <alignment horizontal="right" vertical="center"/>
      <protection/>
    </xf>
    <xf numFmtId="184" fontId="57" fillId="0" borderId="0" xfId="0" applyNumberFormat="1" applyFont="1" applyBorder="1" applyAlignment="1" applyProtection="1">
      <alignment horizontal="right" vertical="center"/>
      <protection/>
    </xf>
    <xf numFmtId="0" fontId="57" fillId="0" borderId="12" xfId="0" applyFont="1" applyBorder="1" applyAlignment="1">
      <alignment/>
    </xf>
    <xf numFmtId="3" fontId="57" fillId="0" borderId="0" xfId="0" applyNumberFormat="1" applyFont="1" applyBorder="1" applyAlignment="1">
      <alignment/>
    </xf>
    <xf numFmtId="0" fontId="57" fillId="0" borderId="15" xfId="0" applyFont="1" applyBorder="1" applyAlignment="1">
      <alignment horizontal="center" vertical="center"/>
    </xf>
    <xf numFmtId="0" fontId="57" fillId="0" borderId="33" xfId="0" applyFont="1" applyBorder="1" applyAlignment="1">
      <alignment horizontal="right" vertical="center"/>
    </xf>
    <xf numFmtId="0" fontId="57" fillId="0" borderId="0" xfId="0" applyFont="1" applyBorder="1" applyAlignment="1" applyProtection="1">
      <alignment/>
      <protection/>
    </xf>
    <xf numFmtId="0" fontId="57" fillId="0" borderId="0" xfId="0" applyFont="1" applyBorder="1" applyAlignment="1" applyProtection="1">
      <alignment horizontal="center"/>
      <protection/>
    </xf>
    <xf numFmtId="37" fontId="57" fillId="0" borderId="0" xfId="0" applyNumberFormat="1" applyFont="1" applyBorder="1" applyAlignment="1" applyProtection="1">
      <alignment/>
      <protection/>
    </xf>
    <xf numFmtId="0" fontId="57" fillId="0" borderId="0" xfId="0" applyFont="1" applyBorder="1" applyAlignment="1" applyProtection="1">
      <alignment horizontal="left"/>
      <protection/>
    </xf>
    <xf numFmtId="0" fontId="57" fillId="0" borderId="11" xfId="0" applyFont="1" applyBorder="1" applyAlignment="1">
      <alignment horizontal="distributed" vertical="center" wrapText="1"/>
    </xf>
    <xf numFmtId="0" fontId="57" fillId="0" borderId="16" xfId="0" applyFont="1" applyBorder="1" applyAlignment="1">
      <alignment horizontal="distributed" vertical="center" wrapText="1"/>
    </xf>
    <xf numFmtId="179" fontId="57" fillId="0" borderId="0" xfId="0" applyNumberFormat="1" applyFont="1" applyAlignment="1">
      <alignment/>
    </xf>
    <xf numFmtId="0" fontId="57" fillId="0" borderId="22" xfId="0" applyFont="1" applyBorder="1" applyAlignment="1" applyProtection="1">
      <alignment horizontal="center" vertical="center"/>
      <protection/>
    </xf>
    <xf numFmtId="0" fontId="57" fillId="0" borderId="15" xfId="0" applyFont="1" applyBorder="1" applyAlignment="1" applyProtection="1">
      <alignment horizontal="center" vertical="center"/>
      <protection/>
    </xf>
    <xf numFmtId="0" fontId="57" fillId="0" borderId="14" xfId="0" applyFont="1" applyBorder="1" applyAlignment="1" applyProtection="1">
      <alignment horizontal="center" vertical="center"/>
      <protection/>
    </xf>
    <xf numFmtId="0" fontId="57" fillId="0" borderId="24" xfId="0" applyFont="1" applyBorder="1" applyAlignment="1" applyProtection="1">
      <alignment horizontal="center" vertical="center"/>
      <protection/>
    </xf>
    <xf numFmtId="0" fontId="57" fillId="0" borderId="28" xfId="0" applyFont="1" applyBorder="1" applyAlignment="1" applyProtection="1">
      <alignment horizontal="center" vertical="center"/>
      <protection/>
    </xf>
    <xf numFmtId="0" fontId="57" fillId="0" borderId="21" xfId="0" applyFont="1" applyBorder="1" applyAlignment="1" applyProtection="1">
      <alignment horizontal="center" vertical="center"/>
      <protection/>
    </xf>
    <xf numFmtId="0" fontId="57" fillId="0" borderId="16" xfId="0" applyFont="1" applyBorder="1" applyAlignment="1" applyProtection="1">
      <alignment horizontal="center" vertical="center"/>
      <protection/>
    </xf>
    <xf numFmtId="0" fontId="57" fillId="0" borderId="35" xfId="0" applyFont="1" applyBorder="1" applyAlignment="1" applyProtection="1">
      <alignment horizontal="center" vertical="center"/>
      <protection/>
    </xf>
    <xf numFmtId="0" fontId="57" fillId="0" borderId="36" xfId="0" applyFont="1" applyBorder="1" applyAlignment="1" applyProtection="1">
      <alignment horizontal="center" vertical="center"/>
      <protection/>
    </xf>
    <xf numFmtId="0" fontId="57" fillId="0" borderId="25" xfId="0" applyFont="1" applyBorder="1" applyAlignment="1" applyProtection="1">
      <alignment horizontal="center" vertical="center" wrapText="1"/>
      <protection/>
    </xf>
    <xf numFmtId="0" fontId="57" fillId="0" borderId="27" xfId="0" applyFont="1" applyBorder="1" applyAlignment="1">
      <alignment horizontal="center" vertical="center" wrapText="1"/>
    </xf>
    <xf numFmtId="0" fontId="57" fillId="0" borderId="27" xfId="0" applyFont="1" applyBorder="1" applyAlignment="1">
      <alignment vertical="center" wrapText="1"/>
    </xf>
    <xf numFmtId="0" fontId="57" fillId="0" borderId="17" xfId="0" applyFont="1" applyBorder="1" applyAlignment="1" applyProtection="1">
      <alignment horizontal="center" vertical="center" wrapText="1"/>
      <protection/>
    </xf>
    <xf numFmtId="0" fontId="57" fillId="0" borderId="19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22" xfId="0" applyFont="1" applyBorder="1" applyAlignment="1" applyProtection="1">
      <alignment horizontal="center" vertical="center" wrapText="1"/>
      <protection/>
    </xf>
    <xf numFmtId="0" fontId="57" fillId="0" borderId="23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horizontal="center" vertical="center"/>
      <protection/>
    </xf>
    <xf numFmtId="0" fontId="57" fillId="0" borderId="33" xfId="0" applyFont="1" applyBorder="1" applyAlignment="1" applyProtection="1">
      <alignment horizontal="center" vertical="center"/>
      <protection/>
    </xf>
    <xf numFmtId="0" fontId="57" fillId="0" borderId="37" xfId="0" applyFont="1" applyBorder="1" applyAlignment="1" applyProtection="1">
      <alignment horizontal="center" vertical="center"/>
      <protection/>
    </xf>
    <xf numFmtId="0" fontId="57" fillId="0" borderId="26" xfId="0" applyFont="1" applyBorder="1" applyAlignment="1" applyProtection="1">
      <alignment horizontal="center" vertical="center"/>
      <protection/>
    </xf>
    <xf numFmtId="0" fontId="57" fillId="0" borderId="27" xfId="0" applyFont="1" applyBorder="1" applyAlignment="1" applyProtection="1">
      <alignment horizontal="center" vertical="center"/>
      <protection/>
    </xf>
    <xf numFmtId="0" fontId="57" fillId="0" borderId="14" xfId="0" applyFont="1" applyBorder="1" applyAlignment="1">
      <alignment horizontal="center" vertical="center"/>
    </xf>
    <xf numFmtId="0" fontId="57" fillId="0" borderId="24" xfId="0" applyFont="1" applyBorder="1" applyAlignment="1">
      <alignment/>
    </xf>
    <xf numFmtId="0" fontId="57" fillId="0" borderId="2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distributed" vertical="center"/>
    </xf>
    <xf numFmtId="37" fontId="5" fillId="0" borderId="0" xfId="0" applyNumberFormat="1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37" fontId="5" fillId="0" borderId="0" xfId="0" applyNumberFormat="1" applyFont="1" applyBorder="1" applyAlignment="1" applyProtection="1">
      <alignment horizontal="center" vertical="center"/>
      <protection/>
    </xf>
    <xf numFmtId="0" fontId="5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7" fillId="0" borderId="12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59" fillId="0" borderId="0" xfId="0" applyFont="1" applyAlignment="1">
      <alignment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>
      <alignment vertical="center"/>
    </xf>
    <xf numFmtId="37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left" vertical="center" wrapText="1"/>
      <protection/>
    </xf>
    <xf numFmtId="0" fontId="59" fillId="0" borderId="0" xfId="0" applyFont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index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177" customWidth="1"/>
    <col min="2" max="3" width="5.57421875" style="177" customWidth="1"/>
    <col min="4" max="4" width="65.57421875" style="177" customWidth="1"/>
    <col min="5" max="16384" width="9.00390625" style="177" customWidth="1"/>
  </cols>
  <sheetData>
    <row r="1" spans="2:4" ht="30" customHeight="1">
      <c r="B1" s="176" t="s">
        <v>0</v>
      </c>
      <c r="C1" s="176"/>
      <c r="D1" s="176"/>
    </row>
    <row r="2" spans="2:4" s="180" customFormat="1" ht="24" customHeight="1">
      <c r="B2" s="178" t="s">
        <v>1</v>
      </c>
      <c r="C2" s="175"/>
      <c r="D2" s="179" t="s">
        <v>2</v>
      </c>
    </row>
    <row r="3" spans="2:4" ht="24" customHeight="1">
      <c r="B3" s="181" t="s">
        <v>129</v>
      </c>
      <c r="C3" s="182" t="s">
        <v>3</v>
      </c>
      <c r="D3" s="188" t="s">
        <v>4</v>
      </c>
    </row>
    <row r="4" spans="2:4" ht="24" customHeight="1">
      <c r="B4" s="183" t="s">
        <v>130</v>
      </c>
      <c r="C4" s="184" t="s">
        <v>3</v>
      </c>
      <c r="D4" s="189" t="s">
        <v>5</v>
      </c>
    </row>
    <row r="5" spans="2:4" ht="24" customHeight="1">
      <c r="B5" s="183" t="s">
        <v>131</v>
      </c>
      <c r="C5" s="184"/>
      <c r="D5" s="189" t="s">
        <v>6</v>
      </c>
    </row>
    <row r="6" spans="2:4" ht="24" customHeight="1">
      <c r="B6" s="183" t="s">
        <v>132</v>
      </c>
      <c r="C6" s="184" t="s">
        <v>3</v>
      </c>
      <c r="D6" s="189" t="s">
        <v>308</v>
      </c>
    </row>
    <row r="7" spans="2:4" ht="24" customHeight="1">
      <c r="B7" s="183" t="s">
        <v>133</v>
      </c>
      <c r="C7" s="184"/>
      <c r="D7" s="189" t="s">
        <v>309</v>
      </c>
    </row>
    <row r="8" spans="2:4" ht="24" customHeight="1">
      <c r="B8" s="183" t="s">
        <v>134</v>
      </c>
      <c r="C8" s="184" t="s">
        <v>3</v>
      </c>
      <c r="D8" s="189" t="s">
        <v>7</v>
      </c>
    </row>
    <row r="9" spans="2:4" ht="24" customHeight="1">
      <c r="B9" s="183" t="s">
        <v>135</v>
      </c>
      <c r="C9" s="184" t="s">
        <v>3</v>
      </c>
      <c r="D9" s="189" t="s">
        <v>310</v>
      </c>
    </row>
    <row r="10" spans="2:4" ht="24" customHeight="1">
      <c r="B10" s="183" t="s">
        <v>136</v>
      </c>
      <c r="C10" s="184" t="s">
        <v>3</v>
      </c>
      <c r="D10" s="189" t="s">
        <v>311</v>
      </c>
    </row>
    <row r="11" spans="2:4" ht="24" customHeight="1">
      <c r="B11" s="183" t="s">
        <v>137</v>
      </c>
      <c r="C11" s="184" t="s">
        <v>3</v>
      </c>
      <c r="D11" s="189" t="s">
        <v>8</v>
      </c>
    </row>
    <row r="12" spans="2:4" ht="24" customHeight="1">
      <c r="B12" s="185" t="s">
        <v>138</v>
      </c>
      <c r="C12" s="186" t="s">
        <v>3</v>
      </c>
      <c r="D12" s="190" t="s">
        <v>9</v>
      </c>
    </row>
    <row r="13" spans="2:3" ht="13.5">
      <c r="B13" s="187" t="s">
        <v>3</v>
      </c>
      <c r="C13" s="187"/>
    </row>
    <row r="14" spans="2:3" ht="13.5">
      <c r="B14" s="187"/>
      <c r="C14" s="187"/>
    </row>
  </sheetData>
  <sheetProtection/>
  <hyperlinks>
    <hyperlink ref="D3" location="'19-1'!A1" display="地方公務員数"/>
    <hyperlink ref="D4" location="'19-2'!A1" display="県一般職員定数（条例定数）"/>
    <hyperlink ref="D5" location="'19-3'!A1" display="市町村別市町村職員数"/>
    <hyperlink ref="D6" location="'19-4'!A1" display="選挙施行日現在有権者数･投票者数等"/>
    <hyperlink ref="D7" location="'19-5'!A1" display="党派別選挙得票数･当選者数(衆議院･参議院)"/>
    <hyperlink ref="D8" location="'19-6'!A1" display="市町村別選挙人名簿登録者数"/>
    <hyperlink ref="D9" location="'19-7'!A1" display="市町村別衆議院議員選挙投票者及び党派別得票数等（小選挙区）"/>
    <hyperlink ref="D10" location="'19-8'!A1" display="市町村別参議院議員選挙投票者及び党派別得票数等(選挙区)"/>
    <hyperlink ref="D11" location="'19-9'!A1" display="市町村別県知事選挙投票者数等"/>
    <hyperlink ref="D12" location="'19-10'!A1" display="選挙区別県議会議員選挙投票者数等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1"/>
  <sheetViews>
    <sheetView zoomScale="115" zoomScaleNormal="115" zoomScalePageLayoutView="0" workbookViewId="0" topLeftCell="A1">
      <selection activeCell="A1" sqref="A1:IV16384"/>
    </sheetView>
  </sheetViews>
  <sheetFormatPr defaultColWidth="9.140625" defaultRowHeight="15"/>
  <cols>
    <col min="1" max="1" width="4.140625" style="192" customWidth="1"/>
    <col min="2" max="2" width="9.57421875" style="192" customWidth="1"/>
    <col min="3" max="3" width="8.57421875" style="192" customWidth="1"/>
    <col min="4" max="4" width="8.7109375" style="192" customWidth="1"/>
    <col min="5" max="5" width="9.57421875" style="192" customWidth="1"/>
    <col min="6" max="7" width="8.421875" style="192" customWidth="1"/>
    <col min="8" max="9" width="8.8515625" style="192" customWidth="1"/>
    <col min="10" max="10" width="8.7109375" style="192" customWidth="1"/>
    <col min="11" max="11" width="8.421875" style="192" customWidth="1"/>
    <col min="12" max="12" width="8.57421875" style="192" customWidth="1"/>
    <col min="13" max="13" width="8.7109375" style="192" customWidth="1"/>
    <col min="14" max="16384" width="9.00390625" style="192" customWidth="1"/>
  </cols>
  <sheetData>
    <row r="1" spans="1:12" ht="13.5" customHeight="1">
      <c r="A1" s="82" t="s">
        <v>152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ht="13.5" customHeight="1">
      <c r="A2" s="105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06" t="s">
        <v>266</v>
      </c>
    </row>
    <row r="3" spans="1:13" ht="13.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35" t="s">
        <v>267</v>
      </c>
    </row>
    <row r="4" spans="1:14" ht="18" customHeight="1" thickTop="1">
      <c r="A4" s="337" t="s">
        <v>257</v>
      </c>
      <c r="B4" s="338"/>
      <c r="C4" s="126" t="s">
        <v>90</v>
      </c>
      <c r="D4" s="111"/>
      <c r="E4" s="127"/>
      <c r="F4" s="342" t="s">
        <v>258</v>
      </c>
      <c r="G4" s="343"/>
      <c r="H4" s="344"/>
      <c r="I4" s="110" t="s">
        <v>268</v>
      </c>
      <c r="J4" s="111"/>
      <c r="K4" s="111"/>
      <c r="L4" s="111"/>
      <c r="M4" s="111"/>
      <c r="N4" s="128"/>
    </row>
    <row r="5" spans="1:14" ht="13.5" customHeight="1">
      <c r="A5" s="332"/>
      <c r="B5" s="339"/>
      <c r="C5" s="345" t="s">
        <v>260</v>
      </c>
      <c r="D5" s="345" t="s">
        <v>61</v>
      </c>
      <c r="E5" s="345" t="s">
        <v>62</v>
      </c>
      <c r="F5" s="345" t="s">
        <v>260</v>
      </c>
      <c r="G5" s="345" t="s">
        <v>61</v>
      </c>
      <c r="H5" s="345" t="s">
        <v>62</v>
      </c>
      <c r="I5" s="345" t="s">
        <v>37</v>
      </c>
      <c r="J5" s="333" t="s">
        <v>153</v>
      </c>
      <c r="K5" s="333" t="s">
        <v>154</v>
      </c>
      <c r="L5" s="333" t="s">
        <v>155</v>
      </c>
      <c r="M5" s="334" t="s">
        <v>84</v>
      </c>
      <c r="N5" s="129"/>
    </row>
    <row r="6" spans="1:14" ht="13.5" customHeight="1">
      <c r="A6" s="340"/>
      <c r="B6" s="341"/>
      <c r="C6" s="346"/>
      <c r="D6" s="346"/>
      <c r="E6" s="346"/>
      <c r="F6" s="346"/>
      <c r="G6" s="346"/>
      <c r="H6" s="346"/>
      <c r="I6" s="346"/>
      <c r="J6" s="292"/>
      <c r="K6" s="292"/>
      <c r="L6" s="292"/>
      <c r="M6" s="295"/>
      <c r="N6" s="129"/>
    </row>
    <row r="7" spans="1:14" ht="13.5" customHeight="1">
      <c r="A7" s="27"/>
      <c r="B7" s="27"/>
      <c r="C7" s="130"/>
      <c r="D7" s="27"/>
      <c r="E7" s="27"/>
      <c r="F7" s="27"/>
      <c r="G7" s="27"/>
      <c r="H7" s="27"/>
      <c r="I7" s="27"/>
      <c r="J7" s="27"/>
      <c r="K7" s="27"/>
      <c r="L7" s="27"/>
      <c r="M7" s="128"/>
      <c r="N7" s="128"/>
    </row>
    <row r="8" spans="1:14" ht="12.75" customHeight="1">
      <c r="A8" s="335" t="s">
        <v>92</v>
      </c>
      <c r="B8" s="336"/>
      <c r="C8" s="131">
        <v>593860</v>
      </c>
      <c r="D8" s="132">
        <v>278961</v>
      </c>
      <c r="E8" s="132">
        <v>314899</v>
      </c>
      <c r="F8" s="132">
        <v>425798</v>
      </c>
      <c r="G8" s="132">
        <v>201310</v>
      </c>
      <c r="H8" s="132">
        <v>224488</v>
      </c>
      <c r="I8" s="132">
        <v>420494</v>
      </c>
      <c r="J8" s="132">
        <v>222448</v>
      </c>
      <c r="K8" s="132">
        <v>28183</v>
      </c>
      <c r="L8" s="132">
        <v>18512</v>
      </c>
      <c r="M8" s="132">
        <v>151351</v>
      </c>
      <c r="N8" s="133"/>
    </row>
    <row r="9" spans="1:14" ht="12.75" customHeight="1">
      <c r="A9" s="27"/>
      <c r="B9" s="27"/>
      <c r="C9" s="134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3"/>
    </row>
    <row r="10" spans="1:14" ht="12.75" customHeight="1">
      <c r="A10" s="22">
        <v>201</v>
      </c>
      <c r="B10" s="136" t="s">
        <v>269</v>
      </c>
      <c r="C10" s="134">
        <v>155883</v>
      </c>
      <c r="D10" s="135">
        <v>73394</v>
      </c>
      <c r="E10" s="135">
        <v>82489</v>
      </c>
      <c r="F10" s="135">
        <v>104217</v>
      </c>
      <c r="G10" s="135">
        <v>49180</v>
      </c>
      <c r="H10" s="135">
        <v>55037</v>
      </c>
      <c r="I10" s="135">
        <v>102870</v>
      </c>
      <c r="J10" s="135">
        <v>49288</v>
      </c>
      <c r="K10" s="135">
        <v>7585</v>
      </c>
      <c r="L10" s="135">
        <v>5560</v>
      </c>
      <c r="M10" s="135">
        <v>40437</v>
      </c>
      <c r="N10" s="133"/>
    </row>
    <row r="11" spans="1:14" ht="12.75" customHeight="1">
      <c r="A11" s="22">
        <v>202</v>
      </c>
      <c r="B11" s="136" t="s">
        <v>270</v>
      </c>
      <c r="C11" s="134">
        <v>49595</v>
      </c>
      <c r="D11" s="135">
        <v>23179</v>
      </c>
      <c r="E11" s="135">
        <v>26416</v>
      </c>
      <c r="F11" s="135">
        <v>34891</v>
      </c>
      <c r="G11" s="135">
        <v>16281</v>
      </c>
      <c r="H11" s="135">
        <v>18610</v>
      </c>
      <c r="I11" s="135">
        <v>34377</v>
      </c>
      <c r="J11" s="135">
        <v>18151</v>
      </c>
      <c r="K11" s="135">
        <v>2352</v>
      </c>
      <c r="L11" s="135">
        <v>1083</v>
      </c>
      <c r="M11" s="137">
        <v>12791</v>
      </c>
      <c r="N11" s="133"/>
    </row>
    <row r="12" spans="1:14" ht="12.75" customHeight="1">
      <c r="A12" s="22">
        <v>203</v>
      </c>
      <c r="B12" s="136" t="s">
        <v>271</v>
      </c>
      <c r="C12" s="134">
        <v>117595</v>
      </c>
      <c r="D12" s="135">
        <v>55726</v>
      </c>
      <c r="E12" s="135">
        <v>61869</v>
      </c>
      <c r="F12" s="135">
        <v>85496</v>
      </c>
      <c r="G12" s="135">
        <v>40861</v>
      </c>
      <c r="H12" s="135">
        <v>44635</v>
      </c>
      <c r="I12" s="135">
        <v>84634</v>
      </c>
      <c r="J12" s="135">
        <v>48706</v>
      </c>
      <c r="K12" s="135">
        <v>5096</v>
      </c>
      <c r="L12" s="135">
        <v>3745</v>
      </c>
      <c r="M12" s="137">
        <v>27087</v>
      </c>
      <c r="N12" s="133"/>
    </row>
    <row r="13" spans="1:14" ht="12.75" customHeight="1">
      <c r="A13" s="22">
        <v>204</v>
      </c>
      <c r="B13" s="136" t="s">
        <v>272</v>
      </c>
      <c r="C13" s="134">
        <v>42047</v>
      </c>
      <c r="D13" s="135">
        <v>19434</v>
      </c>
      <c r="E13" s="135">
        <v>22613</v>
      </c>
      <c r="F13" s="135">
        <v>30503</v>
      </c>
      <c r="G13" s="135">
        <v>14113</v>
      </c>
      <c r="H13" s="135">
        <v>16390</v>
      </c>
      <c r="I13" s="135">
        <v>30098</v>
      </c>
      <c r="J13" s="135">
        <v>16151</v>
      </c>
      <c r="K13" s="135">
        <v>2123</v>
      </c>
      <c r="L13" s="135">
        <v>1312</v>
      </c>
      <c r="M13" s="137">
        <v>10512</v>
      </c>
      <c r="N13" s="133"/>
    </row>
    <row r="14" spans="1:14" ht="12.75" customHeight="1">
      <c r="A14" s="22">
        <v>205</v>
      </c>
      <c r="B14" s="136" t="s">
        <v>273</v>
      </c>
      <c r="C14" s="134">
        <v>33014</v>
      </c>
      <c r="D14" s="135">
        <v>15245</v>
      </c>
      <c r="E14" s="135">
        <v>17769</v>
      </c>
      <c r="F14" s="135">
        <v>23629</v>
      </c>
      <c r="G14" s="135">
        <v>11026</v>
      </c>
      <c r="H14" s="135">
        <v>12603</v>
      </c>
      <c r="I14" s="135">
        <v>23324</v>
      </c>
      <c r="J14" s="135">
        <v>12404</v>
      </c>
      <c r="K14" s="135">
        <v>1186</v>
      </c>
      <c r="L14" s="135">
        <v>1107</v>
      </c>
      <c r="M14" s="137">
        <v>8627</v>
      </c>
      <c r="N14" s="133"/>
    </row>
    <row r="15" spans="1:14" ht="12.75" customHeight="1">
      <c r="A15" s="22">
        <v>206</v>
      </c>
      <c r="B15" s="136" t="s">
        <v>274</v>
      </c>
      <c r="C15" s="134">
        <v>35372</v>
      </c>
      <c r="D15" s="135">
        <v>16658</v>
      </c>
      <c r="E15" s="135">
        <v>18714</v>
      </c>
      <c r="F15" s="135">
        <v>25316</v>
      </c>
      <c r="G15" s="135">
        <v>12076</v>
      </c>
      <c r="H15" s="135">
        <v>13240</v>
      </c>
      <c r="I15" s="135">
        <v>25013</v>
      </c>
      <c r="J15" s="135">
        <v>11707</v>
      </c>
      <c r="K15" s="135">
        <v>2367</v>
      </c>
      <c r="L15" s="135">
        <v>1016</v>
      </c>
      <c r="M15" s="137">
        <v>9923</v>
      </c>
      <c r="N15" s="133"/>
    </row>
    <row r="16" spans="1:14" ht="12.75" customHeight="1">
      <c r="A16" s="22">
        <v>207</v>
      </c>
      <c r="B16" s="136" t="s">
        <v>275</v>
      </c>
      <c r="C16" s="134">
        <v>21925</v>
      </c>
      <c r="D16" s="135">
        <v>9940</v>
      </c>
      <c r="E16" s="135">
        <v>11985</v>
      </c>
      <c r="F16" s="135">
        <v>15334</v>
      </c>
      <c r="G16" s="135">
        <v>6963</v>
      </c>
      <c r="H16" s="135">
        <v>8371</v>
      </c>
      <c r="I16" s="135">
        <v>15144</v>
      </c>
      <c r="J16" s="135">
        <v>7414</v>
      </c>
      <c r="K16" s="135">
        <v>851</v>
      </c>
      <c r="L16" s="135">
        <v>921</v>
      </c>
      <c r="M16" s="137">
        <v>5958</v>
      </c>
      <c r="N16" s="133"/>
    </row>
    <row r="17" spans="1:14" ht="12.75" customHeight="1">
      <c r="A17" s="22">
        <v>208</v>
      </c>
      <c r="B17" s="136" t="s">
        <v>110</v>
      </c>
      <c r="C17" s="134">
        <v>36341</v>
      </c>
      <c r="D17" s="135">
        <v>17256</v>
      </c>
      <c r="E17" s="135">
        <v>19085</v>
      </c>
      <c r="F17" s="135">
        <v>28960</v>
      </c>
      <c r="G17" s="135">
        <v>13905</v>
      </c>
      <c r="H17" s="135">
        <v>15055</v>
      </c>
      <c r="I17" s="135">
        <v>28602</v>
      </c>
      <c r="J17" s="135">
        <v>16484</v>
      </c>
      <c r="K17" s="135">
        <v>1316</v>
      </c>
      <c r="L17" s="135">
        <v>889</v>
      </c>
      <c r="M17" s="137">
        <v>9913</v>
      </c>
      <c r="N17" s="133"/>
    </row>
    <row r="18" spans="1:14" ht="12.75" customHeight="1">
      <c r="A18" s="27"/>
      <c r="B18" s="30"/>
      <c r="C18" s="134"/>
      <c r="D18" s="135"/>
      <c r="E18" s="135"/>
      <c r="F18" s="135"/>
      <c r="G18" s="135"/>
      <c r="H18" s="135"/>
      <c r="I18" s="135"/>
      <c r="J18" s="135"/>
      <c r="K18" s="135"/>
      <c r="L18" s="135"/>
      <c r="M18" s="138"/>
      <c r="N18" s="133"/>
    </row>
    <row r="19" spans="1:14" ht="12.75" customHeight="1">
      <c r="A19" s="22">
        <v>304</v>
      </c>
      <c r="B19" s="136" t="s">
        <v>48</v>
      </c>
      <c r="C19" s="134">
        <v>11471</v>
      </c>
      <c r="D19" s="135">
        <v>5475</v>
      </c>
      <c r="E19" s="135">
        <v>5996</v>
      </c>
      <c r="F19" s="135">
        <v>8075</v>
      </c>
      <c r="G19" s="135">
        <v>3884</v>
      </c>
      <c r="H19" s="135">
        <v>4191</v>
      </c>
      <c r="I19" s="135">
        <v>7975</v>
      </c>
      <c r="J19" s="135">
        <v>3789</v>
      </c>
      <c r="K19" s="135">
        <v>532</v>
      </c>
      <c r="L19" s="135">
        <v>339</v>
      </c>
      <c r="M19" s="137">
        <v>3315</v>
      </c>
      <c r="N19" s="133"/>
    </row>
    <row r="20" spans="1:14" ht="12.75" customHeight="1">
      <c r="A20" s="27"/>
      <c r="B20" s="136"/>
      <c r="C20" s="134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3"/>
    </row>
    <row r="21" spans="1:14" ht="12.75" customHeight="1">
      <c r="A21" s="22">
        <v>343</v>
      </c>
      <c r="B21" s="136" t="s">
        <v>100</v>
      </c>
      <c r="C21" s="134">
        <v>12612</v>
      </c>
      <c r="D21" s="135">
        <v>6016</v>
      </c>
      <c r="E21" s="135">
        <v>6596</v>
      </c>
      <c r="F21" s="135">
        <v>9714</v>
      </c>
      <c r="G21" s="135">
        <v>4685</v>
      </c>
      <c r="H21" s="135">
        <v>5029</v>
      </c>
      <c r="I21" s="135">
        <v>9594</v>
      </c>
      <c r="J21" s="135">
        <v>6004</v>
      </c>
      <c r="K21" s="135">
        <v>477</v>
      </c>
      <c r="L21" s="135">
        <v>241</v>
      </c>
      <c r="M21" s="137">
        <v>2872</v>
      </c>
      <c r="N21" s="133"/>
    </row>
    <row r="22" spans="1:14" ht="12.75" customHeight="1">
      <c r="A22" s="27"/>
      <c r="B22" s="136"/>
      <c r="C22" s="134"/>
      <c r="D22" s="135"/>
      <c r="E22" s="135"/>
      <c r="F22" s="135"/>
      <c r="G22" s="135"/>
      <c r="H22" s="135"/>
      <c r="I22" s="135"/>
      <c r="J22" s="135"/>
      <c r="K22" s="135"/>
      <c r="L22" s="135"/>
      <c r="M22" s="137"/>
      <c r="N22" s="133"/>
    </row>
    <row r="23" spans="1:14" ht="12.75" customHeight="1">
      <c r="A23" s="22">
        <v>386</v>
      </c>
      <c r="B23" s="136" t="s">
        <v>111</v>
      </c>
      <c r="C23" s="134">
        <v>4790</v>
      </c>
      <c r="D23" s="135">
        <v>2239</v>
      </c>
      <c r="E23" s="135">
        <v>2551</v>
      </c>
      <c r="F23" s="135">
        <v>3925</v>
      </c>
      <c r="G23" s="135">
        <v>1784</v>
      </c>
      <c r="H23" s="135">
        <v>2051</v>
      </c>
      <c r="I23" s="135">
        <v>3878</v>
      </c>
      <c r="J23" s="135">
        <v>2245</v>
      </c>
      <c r="K23" s="135">
        <v>188</v>
      </c>
      <c r="L23" s="135">
        <v>155</v>
      </c>
      <c r="M23" s="137">
        <v>1290</v>
      </c>
      <c r="N23" s="133"/>
    </row>
    <row r="24" spans="1:14" ht="12.75" customHeight="1">
      <c r="A24" s="27"/>
      <c r="B24" s="136"/>
      <c r="C24" s="134"/>
      <c r="D24" s="135"/>
      <c r="E24" s="135"/>
      <c r="F24" s="135"/>
      <c r="G24" s="135"/>
      <c r="H24" s="135"/>
      <c r="I24" s="135"/>
      <c r="J24" s="135"/>
      <c r="K24" s="135"/>
      <c r="L24" s="135"/>
      <c r="M24" s="137"/>
      <c r="N24" s="133"/>
    </row>
    <row r="25" spans="1:14" ht="12.75" customHeight="1">
      <c r="A25" s="22">
        <v>401</v>
      </c>
      <c r="B25" s="136" t="s">
        <v>276</v>
      </c>
      <c r="C25" s="134">
        <v>22309</v>
      </c>
      <c r="D25" s="135">
        <v>10761</v>
      </c>
      <c r="E25" s="135">
        <v>11548</v>
      </c>
      <c r="F25" s="135">
        <v>16470</v>
      </c>
      <c r="G25" s="135">
        <v>8007</v>
      </c>
      <c r="H25" s="135">
        <v>8463</v>
      </c>
      <c r="I25" s="135">
        <v>16314</v>
      </c>
      <c r="J25" s="135">
        <v>9146</v>
      </c>
      <c r="K25" s="135">
        <v>1032</v>
      </c>
      <c r="L25" s="135">
        <v>694</v>
      </c>
      <c r="M25" s="137">
        <v>5442</v>
      </c>
      <c r="N25" s="133"/>
    </row>
    <row r="26" spans="1:14" ht="12.75" customHeight="1">
      <c r="A26" s="27"/>
      <c r="B26" s="136"/>
      <c r="C26" s="134"/>
      <c r="D26" s="135"/>
      <c r="E26" s="135"/>
      <c r="F26" s="135"/>
      <c r="G26" s="135"/>
      <c r="H26" s="135"/>
      <c r="I26" s="135"/>
      <c r="J26" s="135"/>
      <c r="K26" s="135"/>
      <c r="L26" s="135"/>
      <c r="M26" s="137"/>
      <c r="N26" s="133"/>
    </row>
    <row r="27" spans="1:14" ht="12.75" customHeight="1">
      <c r="A27" s="22">
        <v>441</v>
      </c>
      <c r="B27" s="136" t="s">
        <v>277</v>
      </c>
      <c r="C27" s="134">
        <v>3389</v>
      </c>
      <c r="D27" s="135">
        <v>1566</v>
      </c>
      <c r="E27" s="135">
        <v>1823</v>
      </c>
      <c r="F27" s="135">
        <v>2702</v>
      </c>
      <c r="G27" s="135">
        <v>1259</v>
      </c>
      <c r="H27" s="135">
        <v>1443</v>
      </c>
      <c r="I27" s="135">
        <v>2679</v>
      </c>
      <c r="J27" s="135">
        <v>1650</v>
      </c>
      <c r="K27" s="135">
        <v>116</v>
      </c>
      <c r="L27" s="135">
        <v>74</v>
      </c>
      <c r="M27" s="135">
        <v>839</v>
      </c>
      <c r="N27" s="133"/>
    </row>
    <row r="28" spans="1:14" ht="12.75" customHeight="1">
      <c r="A28" s="22">
        <v>448</v>
      </c>
      <c r="B28" s="136" t="s">
        <v>112</v>
      </c>
      <c r="C28" s="134">
        <v>4835</v>
      </c>
      <c r="D28" s="135">
        <v>2216</v>
      </c>
      <c r="E28" s="135">
        <v>2619</v>
      </c>
      <c r="F28" s="135">
        <v>3871</v>
      </c>
      <c r="G28" s="135">
        <v>1809</v>
      </c>
      <c r="H28" s="135">
        <v>2062</v>
      </c>
      <c r="I28" s="135">
        <v>3803</v>
      </c>
      <c r="J28" s="135">
        <v>2274</v>
      </c>
      <c r="K28" s="135">
        <v>193</v>
      </c>
      <c r="L28" s="135">
        <v>92</v>
      </c>
      <c r="M28" s="137">
        <v>1244</v>
      </c>
      <c r="N28" s="133"/>
    </row>
    <row r="29" spans="1:14" ht="12.75" customHeight="1">
      <c r="A29" s="22">
        <v>449</v>
      </c>
      <c r="B29" s="136" t="s">
        <v>113</v>
      </c>
      <c r="C29" s="134">
        <v>10381</v>
      </c>
      <c r="D29" s="135">
        <v>4782</v>
      </c>
      <c r="E29" s="135">
        <v>5599</v>
      </c>
      <c r="F29" s="135">
        <v>8298</v>
      </c>
      <c r="G29" s="135">
        <v>3859</v>
      </c>
      <c r="H29" s="135">
        <v>4439</v>
      </c>
      <c r="I29" s="135">
        <v>8149</v>
      </c>
      <c r="J29" s="135">
        <v>4886</v>
      </c>
      <c r="K29" s="135">
        <v>538</v>
      </c>
      <c r="L29" s="135">
        <v>334</v>
      </c>
      <c r="M29" s="137">
        <v>2391</v>
      </c>
      <c r="N29" s="133"/>
    </row>
    <row r="30" spans="1:14" ht="12.75" customHeight="1">
      <c r="A30" s="27"/>
      <c r="B30" s="136"/>
      <c r="C30" s="134"/>
      <c r="D30" s="135"/>
      <c r="E30" s="135"/>
      <c r="F30" s="135"/>
      <c r="G30" s="135"/>
      <c r="H30" s="135"/>
      <c r="I30" s="135"/>
      <c r="J30" s="135"/>
      <c r="K30" s="135"/>
      <c r="L30" s="135"/>
      <c r="M30" s="137"/>
      <c r="N30" s="133"/>
    </row>
    <row r="31" spans="1:14" ht="12.75" customHeight="1">
      <c r="A31" s="22">
        <v>501</v>
      </c>
      <c r="B31" s="136" t="s">
        <v>53</v>
      </c>
      <c r="C31" s="134">
        <v>7665</v>
      </c>
      <c r="D31" s="135">
        <v>3487</v>
      </c>
      <c r="E31" s="135">
        <v>4178</v>
      </c>
      <c r="F31" s="135">
        <v>5996</v>
      </c>
      <c r="G31" s="135">
        <v>2725</v>
      </c>
      <c r="H31" s="135">
        <v>3271</v>
      </c>
      <c r="I31" s="135">
        <v>5910</v>
      </c>
      <c r="J31" s="135">
        <v>2439</v>
      </c>
      <c r="K31" s="135">
        <v>682</v>
      </c>
      <c r="L31" s="135">
        <v>288</v>
      </c>
      <c r="M31" s="137">
        <v>2501</v>
      </c>
      <c r="N31" s="133"/>
    </row>
    <row r="32" spans="1:14" ht="12.75" customHeight="1">
      <c r="A32" s="22">
        <v>505</v>
      </c>
      <c r="B32" s="136" t="s">
        <v>114</v>
      </c>
      <c r="C32" s="134">
        <v>5817</v>
      </c>
      <c r="D32" s="135">
        <v>2695</v>
      </c>
      <c r="E32" s="135">
        <v>3122</v>
      </c>
      <c r="F32" s="135">
        <v>4436</v>
      </c>
      <c r="G32" s="135">
        <v>2111</v>
      </c>
      <c r="H32" s="135">
        <v>2325</v>
      </c>
      <c r="I32" s="135">
        <v>4346</v>
      </c>
      <c r="J32" s="135">
        <v>1984</v>
      </c>
      <c r="K32" s="135">
        <v>524</v>
      </c>
      <c r="L32" s="135">
        <v>247</v>
      </c>
      <c r="M32" s="135">
        <v>1591</v>
      </c>
      <c r="N32" s="133"/>
    </row>
    <row r="33" spans="1:14" ht="12.75" customHeight="1">
      <c r="A33" s="27"/>
      <c r="B33" s="136"/>
      <c r="C33" s="134"/>
      <c r="D33" s="135"/>
      <c r="E33" s="135"/>
      <c r="F33" s="135"/>
      <c r="G33" s="135"/>
      <c r="H33" s="135"/>
      <c r="I33" s="135"/>
      <c r="J33" s="135"/>
      <c r="K33" s="135"/>
      <c r="L33" s="135"/>
      <c r="M33" s="137"/>
      <c r="N33" s="133"/>
    </row>
    <row r="34" spans="1:14" ht="12.75" customHeight="1">
      <c r="A34" s="22">
        <v>525</v>
      </c>
      <c r="B34" s="136" t="s">
        <v>106</v>
      </c>
      <c r="C34" s="134">
        <v>1983</v>
      </c>
      <c r="D34" s="135">
        <v>933</v>
      </c>
      <c r="E34" s="135">
        <v>1050</v>
      </c>
      <c r="F34" s="135">
        <v>1648</v>
      </c>
      <c r="G34" s="135">
        <v>791</v>
      </c>
      <c r="H34" s="135">
        <v>857</v>
      </c>
      <c r="I34" s="135">
        <v>1638</v>
      </c>
      <c r="J34" s="135">
        <v>985</v>
      </c>
      <c r="K34" s="135">
        <v>131</v>
      </c>
      <c r="L34" s="135">
        <v>30</v>
      </c>
      <c r="M34" s="137">
        <v>492</v>
      </c>
      <c r="N34" s="133"/>
    </row>
    <row r="35" spans="1:14" ht="12.75" customHeight="1">
      <c r="A35" s="27">
        <v>526</v>
      </c>
      <c r="B35" s="136" t="s">
        <v>56</v>
      </c>
      <c r="C35" s="134">
        <v>2879</v>
      </c>
      <c r="D35" s="135">
        <v>1367</v>
      </c>
      <c r="E35" s="135">
        <v>1512</v>
      </c>
      <c r="F35" s="135">
        <v>2007</v>
      </c>
      <c r="G35" s="135">
        <v>982</v>
      </c>
      <c r="H35" s="135">
        <v>1025</v>
      </c>
      <c r="I35" s="135">
        <v>1973</v>
      </c>
      <c r="J35" s="135">
        <v>1000</v>
      </c>
      <c r="K35" s="135">
        <v>171</v>
      </c>
      <c r="L35" s="135">
        <v>50</v>
      </c>
      <c r="M35" s="137">
        <v>752</v>
      </c>
      <c r="N35" s="133"/>
    </row>
    <row r="36" spans="1:14" ht="12.75" customHeight="1">
      <c r="A36" s="27">
        <v>527</v>
      </c>
      <c r="B36" s="136" t="s">
        <v>107</v>
      </c>
      <c r="C36" s="134">
        <v>556</v>
      </c>
      <c r="D36" s="135">
        <v>265</v>
      </c>
      <c r="E36" s="135">
        <v>291</v>
      </c>
      <c r="F36" s="135">
        <v>462</v>
      </c>
      <c r="G36" s="135">
        <v>229</v>
      </c>
      <c r="H36" s="135">
        <v>233</v>
      </c>
      <c r="I36" s="135">
        <v>453</v>
      </c>
      <c r="J36" s="135">
        <v>229</v>
      </c>
      <c r="K36" s="135">
        <v>13</v>
      </c>
      <c r="L36" s="135">
        <v>6</v>
      </c>
      <c r="M36" s="135">
        <v>205</v>
      </c>
      <c r="N36" s="133"/>
    </row>
    <row r="37" spans="1:14" ht="12.75" customHeight="1">
      <c r="A37" s="22">
        <v>528</v>
      </c>
      <c r="B37" s="136" t="s">
        <v>108</v>
      </c>
      <c r="C37" s="134">
        <v>13401</v>
      </c>
      <c r="D37" s="135">
        <v>6327</v>
      </c>
      <c r="E37" s="135">
        <v>7074</v>
      </c>
      <c r="F37" s="135">
        <v>9848</v>
      </c>
      <c r="G37" s="135">
        <v>4690</v>
      </c>
      <c r="H37" s="135">
        <v>5158</v>
      </c>
      <c r="I37" s="135">
        <v>9720</v>
      </c>
      <c r="J37" s="135">
        <v>5512</v>
      </c>
      <c r="K37" s="135">
        <v>710</v>
      </c>
      <c r="L37" s="135">
        <v>329</v>
      </c>
      <c r="M37" s="137">
        <v>3169</v>
      </c>
      <c r="N37" s="133"/>
    </row>
    <row r="38" spans="1:14" ht="12.75" customHeight="1">
      <c r="A38" s="77"/>
      <c r="B38" s="77"/>
      <c r="C38" s="139"/>
      <c r="D38" s="140"/>
      <c r="E38" s="140"/>
      <c r="F38" s="140"/>
      <c r="G38" s="140"/>
      <c r="H38" s="140"/>
      <c r="I38" s="140"/>
      <c r="J38" s="140"/>
      <c r="K38" s="140"/>
      <c r="L38" s="140"/>
      <c r="M38" s="141"/>
      <c r="N38" s="133"/>
    </row>
    <row r="39" spans="1:14" ht="12.75" customHeight="1">
      <c r="A39" s="192" t="s">
        <v>17</v>
      </c>
      <c r="B39" s="27" t="s">
        <v>109</v>
      </c>
      <c r="C39" s="134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3"/>
    </row>
    <row r="40" spans="1:14" ht="12.75" customHeight="1">
      <c r="A40" s="142" t="s">
        <v>278</v>
      </c>
      <c r="B40" s="27"/>
      <c r="C40" s="134"/>
      <c r="D40" s="135"/>
      <c r="E40" s="135"/>
      <c r="F40" s="135"/>
      <c r="G40" s="135"/>
      <c r="H40" s="135"/>
      <c r="I40" s="135"/>
      <c r="J40" s="135"/>
      <c r="K40" s="135"/>
      <c r="L40" s="135"/>
      <c r="M40" s="137"/>
      <c r="N40" s="133"/>
    </row>
    <row r="41" spans="1:12" ht="13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ht="13.5" customHeight="1"/>
  </sheetData>
  <sheetProtection/>
  <mergeCells count="14">
    <mergeCell ref="G5:G6"/>
    <mergeCell ref="H5:H6"/>
    <mergeCell ref="I5:I6"/>
    <mergeCell ref="J5:J6"/>
    <mergeCell ref="K5:K6"/>
    <mergeCell ref="L5:L6"/>
    <mergeCell ref="M5:M6"/>
    <mergeCell ref="A8:B8"/>
    <mergeCell ref="A4:B6"/>
    <mergeCell ref="F4:H4"/>
    <mergeCell ref="C5:C6"/>
    <mergeCell ref="D5:D6"/>
    <mergeCell ref="E5:E6"/>
    <mergeCell ref="F5:F6"/>
  </mergeCells>
  <printOptions horizontalCentered="1" verticalCentered="1"/>
  <pageMargins left="0.7874015748031497" right="0.1968503937007874" top="0.1968503937007874" bottom="0.1968503937007874" header="0.5118110236220472" footer="0.5118110236220472"/>
  <pageSetup horizontalDpi="600" verticalDpi="600" orientation="landscape" paperSize="9" scale="1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140625" style="192" customWidth="1"/>
    <col min="2" max="2" width="11.421875" style="192" customWidth="1"/>
    <col min="3" max="3" width="9.140625" style="192" customWidth="1"/>
    <col min="4" max="4" width="8.8515625" style="192" customWidth="1"/>
    <col min="5" max="5" width="8.7109375" style="192" customWidth="1"/>
    <col min="6" max="6" width="9.421875" style="192" customWidth="1"/>
    <col min="7" max="7" width="8.8515625" style="192" customWidth="1"/>
    <col min="8" max="9" width="9.140625" style="192" customWidth="1"/>
    <col min="10" max="11" width="8.8515625" style="192" customWidth="1"/>
    <col min="12" max="14" width="7.421875" style="192" customWidth="1"/>
    <col min="15" max="16384" width="9.00390625" style="192" customWidth="1"/>
  </cols>
  <sheetData>
    <row r="1" spans="1:14" s="231" customFormat="1" ht="18" customHeight="1">
      <c r="A1" s="82" t="s">
        <v>156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3.5" customHeight="1">
      <c r="A2" s="105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N2" s="106" t="s">
        <v>279</v>
      </c>
    </row>
    <row r="3" spans="1:14" ht="13.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N3" s="23" t="s">
        <v>280</v>
      </c>
    </row>
    <row r="4" spans="1:14" ht="18" customHeight="1" thickTop="1">
      <c r="A4" s="337" t="s">
        <v>257</v>
      </c>
      <c r="B4" s="338"/>
      <c r="C4" s="126" t="s">
        <v>281</v>
      </c>
      <c r="D4" s="111"/>
      <c r="E4" s="127"/>
      <c r="F4" s="342" t="s">
        <v>258</v>
      </c>
      <c r="G4" s="343"/>
      <c r="H4" s="344"/>
      <c r="I4" s="342" t="s">
        <v>282</v>
      </c>
      <c r="J4" s="343"/>
      <c r="K4" s="344"/>
      <c r="L4" s="143" t="s">
        <v>283</v>
      </c>
      <c r="M4" s="108"/>
      <c r="N4" s="108"/>
    </row>
    <row r="5" spans="1:14" ht="18" customHeight="1">
      <c r="A5" s="340"/>
      <c r="B5" s="341"/>
      <c r="C5" s="113" t="s">
        <v>260</v>
      </c>
      <c r="D5" s="113" t="s">
        <v>61</v>
      </c>
      <c r="E5" s="113" t="s">
        <v>62</v>
      </c>
      <c r="F5" s="113" t="s">
        <v>260</v>
      </c>
      <c r="G5" s="113" t="s">
        <v>61</v>
      </c>
      <c r="H5" s="113" t="s">
        <v>62</v>
      </c>
      <c r="I5" s="113" t="s">
        <v>260</v>
      </c>
      <c r="J5" s="113" t="s">
        <v>61</v>
      </c>
      <c r="K5" s="113" t="s">
        <v>62</v>
      </c>
      <c r="L5" s="113" t="s">
        <v>260</v>
      </c>
      <c r="M5" s="113" t="s">
        <v>61</v>
      </c>
      <c r="N5" s="144" t="s">
        <v>62</v>
      </c>
    </row>
    <row r="6" spans="1:14" ht="13.5" customHeight="1">
      <c r="A6" s="27"/>
      <c r="B6" s="27"/>
      <c r="C6" s="145"/>
      <c r="D6" s="146"/>
      <c r="E6" s="48"/>
      <c r="F6" s="48"/>
      <c r="G6" s="48"/>
      <c r="H6" s="48"/>
      <c r="I6" s="48"/>
      <c r="J6" s="48"/>
      <c r="K6" s="48"/>
      <c r="L6" s="48"/>
      <c r="M6" s="48"/>
      <c r="N6" s="27"/>
    </row>
    <row r="7" spans="1:14" s="8" customFormat="1" ht="13.5" customHeight="1">
      <c r="A7" s="33" t="s">
        <v>92</v>
      </c>
      <c r="B7" s="147"/>
      <c r="C7" s="148">
        <v>583185</v>
      </c>
      <c r="D7" s="118">
        <v>273605</v>
      </c>
      <c r="E7" s="118">
        <v>309580</v>
      </c>
      <c r="F7" s="118">
        <v>307355</v>
      </c>
      <c r="G7" s="118">
        <v>144303</v>
      </c>
      <c r="H7" s="118">
        <v>163052</v>
      </c>
      <c r="I7" s="118">
        <v>275830</v>
      </c>
      <c r="J7" s="118">
        <v>129302</v>
      </c>
      <c r="K7" s="118">
        <v>146528</v>
      </c>
      <c r="L7" s="149">
        <v>52.7</v>
      </c>
      <c r="M7" s="149">
        <v>52.74</v>
      </c>
      <c r="N7" s="149">
        <v>52.67</v>
      </c>
    </row>
    <row r="8" spans="1:14" ht="7.5" customHeight="1">
      <c r="A8" s="27"/>
      <c r="B8" s="27"/>
      <c r="C8" s="150"/>
      <c r="D8" s="120"/>
      <c r="E8" s="120"/>
      <c r="F8" s="120"/>
      <c r="H8" s="120"/>
      <c r="I8" s="120"/>
      <c r="J8" s="120"/>
      <c r="K8" s="120"/>
      <c r="L8" s="151"/>
      <c r="M8" s="151"/>
      <c r="N8" s="151"/>
    </row>
    <row r="9" spans="1:14" ht="13.5" customHeight="1">
      <c r="A9" s="22">
        <v>201</v>
      </c>
      <c r="B9" s="136" t="s">
        <v>269</v>
      </c>
      <c r="C9" s="150">
        <v>153117</v>
      </c>
      <c r="D9" s="120">
        <v>71789</v>
      </c>
      <c r="E9" s="120">
        <v>81328</v>
      </c>
      <c r="F9" s="120">
        <v>58607</v>
      </c>
      <c r="G9" s="120">
        <v>27684</v>
      </c>
      <c r="H9" s="120">
        <v>30923</v>
      </c>
      <c r="I9" s="120">
        <v>94510</v>
      </c>
      <c r="J9" s="120">
        <v>44105</v>
      </c>
      <c r="K9" s="120">
        <v>50405</v>
      </c>
      <c r="L9" s="151">
        <v>38.28</v>
      </c>
      <c r="M9" s="151">
        <v>38.56</v>
      </c>
      <c r="N9" s="151">
        <v>38.02</v>
      </c>
    </row>
    <row r="10" spans="1:14" ht="13.5" customHeight="1">
      <c r="A10" s="22">
        <v>202</v>
      </c>
      <c r="B10" s="136" t="s">
        <v>270</v>
      </c>
      <c r="C10" s="150">
        <v>48432</v>
      </c>
      <c r="D10" s="120">
        <v>22577</v>
      </c>
      <c r="E10" s="120">
        <v>25855</v>
      </c>
      <c r="F10" s="120">
        <v>30346</v>
      </c>
      <c r="G10" s="120">
        <v>14005</v>
      </c>
      <c r="H10" s="120">
        <v>16341</v>
      </c>
      <c r="I10" s="120">
        <v>18086</v>
      </c>
      <c r="J10" s="120">
        <v>8572</v>
      </c>
      <c r="K10" s="120">
        <v>9514</v>
      </c>
      <c r="L10" s="151">
        <v>62.66</v>
      </c>
      <c r="M10" s="151">
        <v>62.03</v>
      </c>
      <c r="N10" s="151">
        <v>63.2</v>
      </c>
    </row>
    <row r="11" spans="1:14" ht="13.5" customHeight="1">
      <c r="A11" s="22">
        <v>203</v>
      </c>
      <c r="B11" s="136" t="s">
        <v>271</v>
      </c>
      <c r="C11" s="150">
        <v>116268</v>
      </c>
      <c r="D11" s="120">
        <v>55068</v>
      </c>
      <c r="E11" s="120">
        <v>61200</v>
      </c>
      <c r="F11" s="120">
        <v>52168</v>
      </c>
      <c r="G11" s="120">
        <v>24699</v>
      </c>
      <c r="H11" s="120">
        <v>27469</v>
      </c>
      <c r="I11" s="120">
        <v>64100</v>
      </c>
      <c r="J11" s="120">
        <v>30731</v>
      </c>
      <c r="K11" s="120">
        <v>33731</v>
      </c>
      <c r="L11" s="151">
        <v>44.87</v>
      </c>
      <c r="M11" s="151">
        <v>44.85</v>
      </c>
      <c r="N11" s="151">
        <v>44.88</v>
      </c>
    </row>
    <row r="12" spans="1:14" ht="13.5" customHeight="1">
      <c r="A12" s="22">
        <v>204</v>
      </c>
      <c r="B12" s="136" t="s">
        <v>284</v>
      </c>
      <c r="C12" s="150">
        <v>41381</v>
      </c>
      <c r="D12" s="120">
        <v>19151</v>
      </c>
      <c r="E12" s="120">
        <v>22230</v>
      </c>
      <c r="F12" s="120">
        <v>22183</v>
      </c>
      <c r="G12" s="120">
        <v>10133</v>
      </c>
      <c r="H12" s="120">
        <v>12050</v>
      </c>
      <c r="I12" s="120">
        <v>19198</v>
      </c>
      <c r="J12" s="120">
        <v>9018</v>
      </c>
      <c r="K12" s="120">
        <v>10180</v>
      </c>
      <c r="L12" s="152">
        <v>53.61</v>
      </c>
      <c r="M12" s="151">
        <v>52.91</v>
      </c>
      <c r="N12" s="152">
        <v>54.21</v>
      </c>
    </row>
    <row r="13" spans="1:14" ht="13.5" customHeight="1">
      <c r="A13" s="22">
        <v>205</v>
      </c>
      <c r="B13" s="136" t="s">
        <v>285</v>
      </c>
      <c r="C13" s="150">
        <v>32292</v>
      </c>
      <c r="D13" s="120">
        <v>14914</v>
      </c>
      <c r="E13" s="120">
        <v>17378</v>
      </c>
      <c r="F13" s="120">
        <v>15513</v>
      </c>
      <c r="G13" s="120">
        <v>7134</v>
      </c>
      <c r="H13" s="120">
        <v>8379</v>
      </c>
      <c r="I13" s="120">
        <v>16779</v>
      </c>
      <c r="J13" s="120">
        <v>7780</v>
      </c>
      <c r="K13" s="120">
        <v>8999</v>
      </c>
      <c r="L13" s="151">
        <v>48.04</v>
      </c>
      <c r="M13" s="151">
        <v>47.83</v>
      </c>
      <c r="N13" s="151">
        <v>48.22</v>
      </c>
    </row>
    <row r="14" spans="1:14" ht="13.5" customHeight="1">
      <c r="A14" s="22">
        <v>206</v>
      </c>
      <c r="B14" s="136" t="s">
        <v>286</v>
      </c>
      <c r="C14" s="150">
        <v>34777</v>
      </c>
      <c r="D14" s="120">
        <v>16373</v>
      </c>
      <c r="E14" s="120">
        <v>18404</v>
      </c>
      <c r="F14" s="120">
        <v>23099</v>
      </c>
      <c r="G14" s="120">
        <v>11000</v>
      </c>
      <c r="H14" s="120">
        <v>12099</v>
      </c>
      <c r="I14" s="120">
        <v>11678</v>
      </c>
      <c r="J14" s="120">
        <v>5373</v>
      </c>
      <c r="K14" s="120">
        <v>6305</v>
      </c>
      <c r="L14" s="151">
        <v>66.42</v>
      </c>
      <c r="M14" s="151">
        <v>67.18</v>
      </c>
      <c r="N14" s="151">
        <v>65.74</v>
      </c>
    </row>
    <row r="15" spans="1:14" ht="13.5" customHeight="1">
      <c r="A15" s="22">
        <v>207</v>
      </c>
      <c r="B15" s="136" t="s">
        <v>287</v>
      </c>
      <c r="C15" s="150">
        <v>21350</v>
      </c>
      <c r="D15" s="120">
        <v>9690</v>
      </c>
      <c r="E15" s="120">
        <v>11660</v>
      </c>
      <c r="F15" s="120">
        <v>10520</v>
      </c>
      <c r="G15" s="120">
        <v>4707</v>
      </c>
      <c r="H15" s="120">
        <v>10520</v>
      </c>
      <c r="I15" s="120">
        <v>10830</v>
      </c>
      <c r="J15" s="120">
        <v>4983</v>
      </c>
      <c r="K15" s="120">
        <v>5847</v>
      </c>
      <c r="L15" s="151">
        <v>49.27</v>
      </c>
      <c r="M15" s="151">
        <v>48.58</v>
      </c>
      <c r="N15" s="151">
        <v>49.85</v>
      </c>
    </row>
    <row r="16" spans="1:14" ht="13.5" customHeight="1">
      <c r="A16" s="22">
        <v>208</v>
      </c>
      <c r="B16" s="136" t="s">
        <v>110</v>
      </c>
      <c r="C16" s="150">
        <v>35601</v>
      </c>
      <c r="D16" s="120">
        <v>16937</v>
      </c>
      <c r="E16" s="120">
        <v>18664</v>
      </c>
      <c r="F16" s="120">
        <v>28064</v>
      </c>
      <c r="G16" s="120">
        <v>13439</v>
      </c>
      <c r="H16" s="120">
        <v>28064</v>
      </c>
      <c r="I16" s="120">
        <v>7537</v>
      </c>
      <c r="J16" s="120">
        <v>3498</v>
      </c>
      <c r="K16" s="120">
        <v>4039</v>
      </c>
      <c r="L16" s="151">
        <v>78.83</v>
      </c>
      <c r="M16" s="151">
        <v>79.35</v>
      </c>
      <c r="N16" s="151">
        <v>78.36</v>
      </c>
    </row>
    <row r="17" spans="1:14" ht="7.5" customHeight="1">
      <c r="A17" s="27"/>
      <c r="B17" s="30"/>
      <c r="C17" s="150"/>
      <c r="D17" s="120"/>
      <c r="E17" s="120"/>
      <c r="F17" s="120"/>
      <c r="G17" s="120"/>
      <c r="H17" s="120"/>
      <c r="I17" s="120"/>
      <c r="J17" s="120"/>
      <c r="K17" s="120"/>
      <c r="L17" s="151"/>
      <c r="M17" s="151"/>
      <c r="N17" s="151"/>
    </row>
    <row r="18" spans="1:14" ht="13.5" customHeight="1">
      <c r="A18" s="22">
        <v>304</v>
      </c>
      <c r="B18" s="136" t="s">
        <v>48</v>
      </c>
      <c r="C18" s="150">
        <v>11344</v>
      </c>
      <c r="D18" s="120">
        <v>5411</v>
      </c>
      <c r="E18" s="120">
        <v>5933</v>
      </c>
      <c r="F18" s="120">
        <v>7364</v>
      </c>
      <c r="G18" s="120">
        <v>3478</v>
      </c>
      <c r="H18" s="120">
        <v>7364</v>
      </c>
      <c r="I18" s="120">
        <v>3980</v>
      </c>
      <c r="J18" s="120">
        <v>1933</v>
      </c>
      <c r="K18" s="120">
        <v>2047</v>
      </c>
      <c r="L18" s="151">
        <v>64.92</v>
      </c>
      <c r="M18" s="151">
        <v>64.28</v>
      </c>
      <c r="N18" s="151">
        <v>65.5</v>
      </c>
    </row>
    <row r="19" spans="1:14" ht="7.5" customHeight="1">
      <c r="A19" s="27"/>
      <c r="B19" s="136"/>
      <c r="C19" s="150"/>
      <c r="D19" s="120"/>
      <c r="E19" s="120"/>
      <c r="F19" s="120"/>
      <c r="G19" s="120"/>
      <c r="H19" s="120"/>
      <c r="I19" s="120"/>
      <c r="J19" s="120"/>
      <c r="K19" s="120"/>
      <c r="L19" s="151"/>
      <c r="M19" s="151"/>
      <c r="N19" s="151"/>
    </row>
    <row r="20" spans="1:14" ht="13.5" customHeight="1">
      <c r="A20" s="22">
        <v>343</v>
      </c>
      <c r="B20" s="136" t="s">
        <v>100</v>
      </c>
      <c r="C20" s="150">
        <v>12267</v>
      </c>
      <c r="D20" s="120">
        <v>5863</v>
      </c>
      <c r="E20" s="120">
        <v>6404</v>
      </c>
      <c r="F20" s="120">
        <v>7181</v>
      </c>
      <c r="G20" s="120">
        <v>3427</v>
      </c>
      <c r="H20" s="120">
        <v>7181</v>
      </c>
      <c r="I20" s="120">
        <v>5086</v>
      </c>
      <c r="J20" s="120">
        <v>2436</v>
      </c>
      <c r="K20" s="120">
        <v>2650</v>
      </c>
      <c r="L20" s="151">
        <v>58.54</v>
      </c>
      <c r="M20" s="151">
        <v>58.45</v>
      </c>
      <c r="N20" s="151">
        <v>58.62</v>
      </c>
    </row>
    <row r="21" spans="1:14" ht="7.5" customHeight="1">
      <c r="A21" s="27"/>
      <c r="B21" s="136"/>
      <c r="C21" s="150"/>
      <c r="D21" s="120"/>
      <c r="E21" s="120"/>
      <c r="F21" s="120"/>
      <c r="G21" s="120"/>
      <c r="H21" s="120"/>
      <c r="I21" s="120"/>
      <c r="J21" s="120"/>
      <c r="K21" s="120"/>
      <c r="L21" s="151"/>
      <c r="M21" s="151"/>
      <c r="N21" s="151"/>
    </row>
    <row r="22" spans="1:14" ht="13.5" customHeight="1">
      <c r="A22" s="22">
        <v>386</v>
      </c>
      <c r="B22" s="136" t="s">
        <v>111</v>
      </c>
      <c r="C22" s="150">
        <v>4683</v>
      </c>
      <c r="D22" s="120">
        <v>2178</v>
      </c>
      <c r="E22" s="120">
        <v>2505</v>
      </c>
      <c r="F22" s="120">
        <v>3737</v>
      </c>
      <c r="G22" s="120">
        <v>1755</v>
      </c>
      <c r="H22" s="120">
        <v>3737</v>
      </c>
      <c r="I22" s="120">
        <v>946</v>
      </c>
      <c r="J22" s="120">
        <v>423</v>
      </c>
      <c r="K22" s="120">
        <v>523</v>
      </c>
      <c r="L22" s="151">
        <v>79.8</v>
      </c>
      <c r="M22" s="151">
        <v>80.58</v>
      </c>
      <c r="N22" s="151">
        <v>79.12</v>
      </c>
    </row>
    <row r="23" spans="1:14" ht="7.5" customHeight="1">
      <c r="A23" s="27"/>
      <c r="B23" s="136"/>
      <c r="C23" s="150"/>
      <c r="D23" s="120"/>
      <c r="E23" s="120"/>
      <c r="F23" s="120"/>
      <c r="G23" s="120"/>
      <c r="H23" s="120"/>
      <c r="I23" s="120"/>
      <c r="J23" s="120"/>
      <c r="K23" s="120"/>
      <c r="L23" s="151"/>
      <c r="M23" s="151"/>
      <c r="N23" s="151"/>
    </row>
    <row r="24" spans="1:14" ht="13.5" customHeight="1">
      <c r="A24" s="22">
        <v>401</v>
      </c>
      <c r="B24" s="136" t="s">
        <v>288</v>
      </c>
      <c r="C24" s="150">
        <v>22051</v>
      </c>
      <c r="D24" s="120">
        <v>10635</v>
      </c>
      <c r="E24" s="120">
        <v>11416</v>
      </c>
      <c r="F24" s="120">
        <v>14515</v>
      </c>
      <c r="G24" s="120">
        <v>7025</v>
      </c>
      <c r="H24" s="120">
        <v>14515</v>
      </c>
      <c r="I24" s="120">
        <v>7536</v>
      </c>
      <c r="J24" s="120">
        <v>3610</v>
      </c>
      <c r="K24" s="120">
        <v>3926</v>
      </c>
      <c r="L24" s="151">
        <v>65.82</v>
      </c>
      <c r="M24" s="151">
        <v>66.06</v>
      </c>
      <c r="N24" s="151">
        <v>65.61</v>
      </c>
    </row>
    <row r="25" spans="1:14" ht="7.5" customHeight="1">
      <c r="A25" s="27"/>
      <c r="B25" s="136"/>
      <c r="C25" s="150"/>
      <c r="D25" s="120"/>
      <c r="E25" s="120"/>
      <c r="F25" s="120"/>
      <c r="G25" s="120"/>
      <c r="H25" s="120"/>
      <c r="I25" s="120"/>
      <c r="J25" s="120"/>
      <c r="K25" s="120"/>
      <c r="L25" s="151"/>
      <c r="M25" s="151"/>
      <c r="N25" s="151"/>
    </row>
    <row r="26" spans="1:14" ht="13.5" customHeight="1">
      <c r="A26" s="22">
        <v>441</v>
      </c>
      <c r="B26" s="136" t="s">
        <v>289</v>
      </c>
      <c r="C26" s="150">
        <v>3257</v>
      </c>
      <c r="D26" s="120">
        <v>1490</v>
      </c>
      <c r="E26" s="120">
        <v>1767</v>
      </c>
      <c r="F26" s="120">
        <v>2228</v>
      </c>
      <c r="G26" s="120">
        <v>1015</v>
      </c>
      <c r="H26" s="120">
        <v>2228</v>
      </c>
      <c r="I26" s="120">
        <v>1029</v>
      </c>
      <c r="J26" s="120">
        <v>475</v>
      </c>
      <c r="K26" s="120">
        <v>554</v>
      </c>
      <c r="L26" s="151">
        <v>68.41</v>
      </c>
      <c r="M26" s="151">
        <v>68.12</v>
      </c>
      <c r="N26" s="151">
        <v>68.65</v>
      </c>
    </row>
    <row r="27" spans="1:14" ht="13.5" customHeight="1">
      <c r="A27" s="22">
        <v>448</v>
      </c>
      <c r="B27" s="136" t="s">
        <v>112</v>
      </c>
      <c r="C27" s="150">
        <v>4725</v>
      </c>
      <c r="D27" s="120">
        <v>2181</v>
      </c>
      <c r="E27" s="120">
        <v>2544</v>
      </c>
      <c r="F27" s="120">
        <v>3344</v>
      </c>
      <c r="G27" s="120">
        <v>1544</v>
      </c>
      <c r="H27" s="120">
        <v>3344</v>
      </c>
      <c r="I27" s="120">
        <v>1381</v>
      </c>
      <c r="J27" s="120">
        <v>637</v>
      </c>
      <c r="K27" s="120">
        <v>744</v>
      </c>
      <c r="L27" s="151">
        <v>70.77</v>
      </c>
      <c r="M27" s="151">
        <v>70.79</v>
      </c>
      <c r="N27" s="151">
        <v>70.75</v>
      </c>
    </row>
    <row r="28" spans="1:14" ht="13.5" customHeight="1">
      <c r="A28" s="22">
        <v>449</v>
      </c>
      <c r="B28" s="136" t="s">
        <v>113</v>
      </c>
      <c r="C28" s="150">
        <v>10130</v>
      </c>
      <c r="D28" s="120">
        <v>4684</v>
      </c>
      <c r="E28" s="120">
        <v>5446</v>
      </c>
      <c r="F28" s="120">
        <v>7012</v>
      </c>
      <c r="G28" s="120">
        <v>3245</v>
      </c>
      <c r="H28" s="120">
        <v>7012</v>
      </c>
      <c r="I28" s="120">
        <v>3118</v>
      </c>
      <c r="J28" s="120">
        <v>1439</v>
      </c>
      <c r="K28" s="120">
        <v>1679</v>
      </c>
      <c r="L28" s="151">
        <v>69.22</v>
      </c>
      <c r="M28" s="151">
        <v>69.28</v>
      </c>
      <c r="N28" s="151">
        <v>69.17</v>
      </c>
    </row>
    <row r="29" spans="1:14" ht="7.5" customHeight="1">
      <c r="A29" s="27"/>
      <c r="B29" s="136"/>
      <c r="C29" s="150"/>
      <c r="D29" s="120"/>
      <c r="E29" s="120"/>
      <c r="F29" s="120"/>
      <c r="G29" s="120"/>
      <c r="H29" s="120"/>
      <c r="I29" s="120"/>
      <c r="J29" s="120"/>
      <c r="K29" s="120"/>
      <c r="L29" s="151"/>
      <c r="M29" s="151"/>
      <c r="N29" s="151"/>
    </row>
    <row r="30" spans="1:14" ht="13.5" customHeight="1">
      <c r="A30" s="22">
        <v>501</v>
      </c>
      <c r="B30" s="136" t="s">
        <v>53</v>
      </c>
      <c r="C30" s="150">
        <v>7428</v>
      </c>
      <c r="D30" s="120">
        <v>3369</v>
      </c>
      <c r="E30" s="120">
        <v>4059</v>
      </c>
      <c r="F30" s="120">
        <v>5991</v>
      </c>
      <c r="G30" s="120">
        <v>2718</v>
      </c>
      <c r="H30" s="120">
        <v>5991</v>
      </c>
      <c r="I30" s="120">
        <v>1437</v>
      </c>
      <c r="J30" s="120">
        <v>651</v>
      </c>
      <c r="K30" s="120">
        <v>786</v>
      </c>
      <c r="L30" s="151">
        <v>80.65</v>
      </c>
      <c r="M30" s="151">
        <v>80.68</v>
      </c>
      <c r="N30" s="151">
        <v>80.64</v>
      </c>
    </row>
    <row r="31" spans="1:14" ht="13.5" customHeight="1">
      <c r="A31" s="22">
        <v>505</v>
      </c>
      <c r="B31" s="136" t="s">
        <v>114</v>
      </c>
      <c r="C31" s="150">
        <v>5725</v>
      </c>
      <c r="D31" s="120">
        <v>2640</v>
      </c>
      <c r="E31" s="120">
        <v>3085</v>
      </c>
      <c r="F31" s="120">
        <v>4284</v>
      </c>
      <c r="G31" s="120">
        <v>2022</v>
      </c>
      <c r="H31" s="120">
        <v>4284</v>
      </c>
      <c r="I31" s="120">
        <v>1441</v>
      </c>
      <c r="J31" s="120">
        <v>618</v>
      </c>
      <c r="K31" s="120">
        <v>823</v>
      </c>
      <c r="L31" s="151">
        <v>74.83</v>
      </c>
      <c r="M31" s="151">
        <v>76.59</v>
      </c>
      <c r="N31" s="151">
        <v>73.32</v>
      </c>
    </row>
    <row r="32" spans="1:14" ht="7.5" customHeight="1">
      <c r="A32" s="27"/>
      <c r="B32" s="136"/>
      <c r="C32" s="150"/>
      <c r="D32" s="120"/>
      <c r="E32" s="120"/>
      <c r="F32" s="120"/>
      <c r="G32" s="120"/>
      <c r="H32" s="120"/>
      <c r="I32" s="120"/>
      <c r="J32" s="120"/>
      <c r="K32" s="120"/>
      <c r="L32" s="151"/>
      <c r="M32" s="151"/>
      <c r="N32" s="151"/>
    </row>
    <row r="33" spans="1:14" ht="13.5" customHeight="1">
      <c r="A33" s="22">
        <v>525</v>
      </c>
      <c r="B33" s="136" t="s">
        <v>106</v>
      </c>
      <c r="C33" s="150">
        <v>1958</v>
      </c>
      <c r="D33" s="120">
        <v>921</v>
      </c>
      <c r="E33" s="120">
        <v>1037</v>
      </c>
      <c r="F33" s="120">
        <v>1558</v>
      </c>
      <c r="G33" s="120">
        <v>753</v>
      </c>
      <c r="H33" s="120">
        <v>1558</v>
      </c>
      <c r="I33" s="120">
        <v>400</v>
      </c>
      <c r="J33" s="120">
        <v>168</v>
      </c>
      <c r="K33" s="120">
        <v>232</v>
      </c>
      <c r="L33" s="151">
        <v>79.57</v>
      </c>
      <c r="M33" s="151">
        <v>81.76</v>
      </c>
      <c r="N33" s="151">
        <v>77.63</v>
      </c>
    </row>
    <row r="34" spans="1:14" ht="13.5" customHeight="1">
      <c r="A34" s="27">
        <v>526</v>
      </c>
      <c r="B34" s="136" t="s">
        <v>56</v>
      </c>
      <c r="C34" s="150">
        <v>2792</v>
      </c>
      <c r="D34" s="120">
        <v>1316</v>
      </c>
      <c r="E34" s="120">
        <v>1476</v>
      </c>
      <c r="F34" s="120">
        <v>1611</v>
      </c>
      <c r="G34" s="120">
        <v>743</v>
      </c>
      <c r="H34" s="120">
        <v>1611</v>
      </c>
      <c r="I34" s="120">
        <v>1181</v>
      </c>
      <c r="J34" s="120">
        <v>573</v>
      </c>
      <c r="K34" s="120">
        <v>608</v>
      </c>
      <c r="L34" s="151">
        <v>57.7</v>
      </c>
      <c r="M34" s="151">
        <v>56.46</v>
      </c>
      <c r="N34" s="151">
        <v>58.81</v>
      </c>
    </row>
    <row r="35" spans="1:14" ht="13.5" customHeight="1">
      <c r="A35" s="27">
        <v>527</v>
      </c>
      <c r="B35" s="136" t="s">
        <v>107</v>
      </c>
      <c r="C35" s="150">
        <v>543</v>
      </c>
      <c r="D35" s="120">
        <v>261</v>
      </c>
      <c r="E35" s="120">
        <v>282</v>
      </c>
      <c r="F35" s="120">
        <v>407</v>
      </c>
      <c r="G35" s="120">
        <v>205</v>
      </c>
      <c r="H35" s="120">
        <v>407</v>
      </c>
      <c r="I35" s="120">
        <v>136</v>
      </c>
      <c r="J35" s="120">
        <v>56</v>
      </c>
      <c r="K35" s="120">
        <v>80</v>
      </c>
      <c r="L35" s="151">
        <v>74.95</v>
      </c>
      <c r="M35" s="151">
        <v>78.54</v>
      </c>
      <c r="N35" s="151">
        <v>71.63</v>
      </c>
    </row>
    <row r="36" spans="1:14" ht="13.5" customHeight="1">
      <c r="A36" s="22">
        <v>528</v>
      </c>
      <c r="B36" s="136" t="s">
        <v>108</v>
      </c>
      <c r="C36" s="150">
        <v>13064</v>
      </c>
      <c r="D36" s="120">
        <v>6157</v>
      </c>
      <c r="E36" s="120">
        <v>6907</v>
      </c>
      <c r="F36" s="120">
        <v>7623</v>
      </c>
      <c r="G36" s="120">
        <v>3572</v>
      </c>
      <c r="H36" s="120">
        <v>7623</v>
      </c>
      <c r="I36" s="120">
        <v>5441</v>
      </c>
      <c r="J36" s="120">
        <v>2585</v>
      </c>
      <c r="K36" s="120">
        <v>2856</v>
      </c>
      <c r="L36" s="151">
        <v>58.35</v>
      </c>
      <c r="M36" s="151">
        <v>58.02</v>
      </c>
      <c r="N36" s="151">
        <v>58.65</v>
      </c>
    </row>
    <row r="37" spans="1:14" ht="13.5" customHeight="1">
      <c r="A37" s="77"/>
      <c r="B37" s="77"/>
      <c r="C37" s="102"/>
      <c r="D37" s="79"/>
      <c r="E37" s="79"/>
      <c r="F37" s="79"/>
      <c r="G37" s="79"/>
      <c r="H37" s="79"/>
      <c r="I37" s="79"/>
      <c r="J37" s="79"/>
      <c r="K37" s="79"/>
      <c r="L37" s="153"/>
      <c r="M37" s="153"/>
      <c r="N37" s="153"/>
    </row>
    <row r="38" spans="1:14" ht="13.5" customHeight="1">
      <c r="A38" s="192" t="s">
        <v>17</v>
      </c>
      <c r="B38" s="27" t="s">
        <v>109</v>
      </c>
      <c r="C38" s="48"/>
      <c r="D38" s="48"/>
      <c r="E38" s="48"/>
      <c r="F38" s="48"/>
      <c r="G38" s="48"/>
      <c r="H38" s="48"/>
      <c r="I38" s="48"/>
      <c r="J38" s="48"/>
      <c r="K38" s="48"/>
      <c r="L38" s="38"/>
      <c r="M38" s="38"/>
      <c r="N38" s="38"/>
    </row>
    <row r="39" spans="1:14" ht="13.5" customHeight="1">
      <c r="A39" s="142" t="s">
        <v>290</v>
      </c>
      <c r="B39" s="27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13.5" customHeight="1">
      <c r="A40" s="14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</sheetData>
  <sheetProtection/>
  <mergeCells count="3">
    <mergeCell ref="A4:B5"/>
    <mergeCell ref="F4:H4"/>
    <mergeCell ref="I4:K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22">
      <selection activeCell="T35" sqref="T35"/>
    </sheetView>
  </sheetViews>
  <sheetFormatPr defaultColWidth="9.140625" defaultRowHeight="15"/>
  <cols>
    <col min="1" max="1" width="3.00390625" style="192" customWidth="1"/>
    <col min="2" max="2" width="10.421875" style="192" customWidth="1"/>
    <col min="3" max="3" width="1.57421875" style="192" customWidth="1"/>
    <col min="4" max="4" width="5.57421875" style="192" customWidth="1"/>
    <col min="5" max="7" width="10.57421875" style="192" customWidth="1"/>
    <col min="8" max="8" width="10.28125" style="192" customWidth="1"/>
    <col min="9" max="9" width="8.57421875" style="192" customWidth="1"/>
    <col min="10" max="11" width="8.421875" style="192" customWidth="1"/>
    <col min="12" max="12" width="8.140625" style="192" customWidth="1"/>
    <col min="13" max="13" width="8.8515625" style="192" customWidth="1"/>
    <col min="14" max="14" width="7.00390625" style="192" customWidth="1"/>
    <col min="15" max="15" width="6.8515625" style="192" customWidth="1"/>
    <col min="16" max="16" width="7.57421875" style="192" customWidth="1"/>
    <col min="17" max="16384" width="9.00390625" style="192" customWidth="1"/>
  </cols>
  <sheetData>
    <row r="1" spans="1:16" s="231" customFormat="1" ht="16.5" customHeight="1">
      <c r="A1" s="82" t="s">
        <v>157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3.5" customHeight="1">
      <c r="A2" s="22"/>
      <c r="B2" s="105"/>
      <c r="C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06" t="s">
        <v>291</v>
      </c>
    </row>
    <row r="3" spans="1:16" ht="13.5" customHeight="1" thickBot="1">
      <c r="A3" s="22"/>
      <c r="B3" s="22"/>
      <c r="C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 t="s">
        <v>292</v>
      </c>
    </row>
    <row r="4" spans="1:16" ht="18" customHeight="1" thickTop="1">
      <c r="A4" s="313" t="s">
        <v>115</v>
      </c>
      <c r="B4" s="313"/>
      <c r="C4" s="314"/>
      <c r="D4" s="347" t="s">
        <v>293</v>
      </c>
      <c r="E4" s="330" t="s">
        <v>281</v>
      </c>
      <c r="F4" s="324"/>
      <c r="G4" s="325"/>
      <c r="H4" s="342" t="s">
        <v>258</v>
      </c>
      <c r="I4" s="343"/>
      <c r="J4" s="344"/>
      <c r="K4" s="342" t="s">
        <v>282</v>
      </c>
      <c r="L4" s="343"/>
      <c r="M4" s="344"/>
      <c r="N4" s="342" t="s">
        <v>294</v>
      </c>
      <c r="O4" s="343"/>
      <c r="P4" s="343"/>
    </row>
    <row r="5" spans="1:16" ht="18" customHeight="1">
      <c r="A5" s="315"/>
      <c r="B5" s="315"/>
      <c r="C5" s="316"/>
      <c r="D5" s="295"/>
      <c r="E5" s="113" t="s">
        <v>73</v>
      </c>
      <c r="F5" s="113" t="s">
        <v>61</v>
      </c>
      <c r="G5" s="113" t="s">
        <v>62</v>
      </c>
      <c r="H5" s="113" t="s">
        <v>73</v>
      </c>
      <c r="I5" s="113" t="s">
        <v>61</v>
      </c>
      <c r="J5" s="113" t="s">
        <v>62</v>
      </c>
      <c r="K5" s="113" t="s">
        <v>73</v>
      </c>
      <c r="L5" s="113" t="s">
        <v>61</v>
      </c>
      <c r="M5" s="113" t="s">
        <v>62</v>
      </c>
      <c r="N5" s="113" t="s">
        <v>73</v>
      </c>
      <c r="O5" s="113" t="s">
        <v>61</v>
      </c>
      <c r="P5" s="144" t="s">
        <v>62</v>
      </c>
    </row>
    <row r="6" spans="1:16" ht="13.5" customHeight="1">
      <c r="A6" s="22"/>
      <c r="B6" s="27"/>
      <c r="C6" s="27"/>
      <c r="D6" s="11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s="8" customFormat="1" ht="13.5" customHeight="1">
      <c r="A7" s="154" t="s">
        <v>92</v>
      </c>
      <c r="B7" s="33"/>
      <c r="C7" s="33"/>
      <c r="D7" s="155">
        <v>37</v>
      </c>
      <c r="E7" s="44">
        <v>169991</v>
      </c>
      <c r="F7" s="44">
        <v>80087</v>
      </c>
      <c r="G7" s="44">
        <v>89904</v>
      </c>
      <c r="H7" s="44">
        <v>117249</v>
      </c>
      <c r="I7" s="44">
        <v>55360</v>
      </c>
      <c r="J7" s="44">
        <v>61889</v>
      </c>
      <c r="K7" s="44">
        <f>E7-H7</f>
        <v>52742</v>
      </c>
      <c r="L7" s="44">
        <f>F7-I7</f>
        <v>24727</v>
      </c>
      <c r="M7" s="44">
        <f>G7-J7</f>
        <v>28015</v>
      </c>
      <c r="N7" s="8">
        <v>68.97</v>
      </c>
      <c r="O7" s="156">
        <v>69.12</v>
      </c>
      <c r="P7" s="156">
        <v>68.84</v>
      </c>
    </row>
    <row r="8" spans="1:16" ht="13.5" customHeight="1">
      <c r="A8" s="22"/>
      <c r="B8" s="27"/>
      <c r="C8" s="27"/>
      <c r="D8" s="123"/>
      <c r="E8" s="42" t="s">
        <v>295</v>
      </c>
      <c r="F8" s="42" t="s">
        <v>296</v>
      </c>
      <c r="G8" s="42" t="s">
        <v>297</v>
      </c>
      <c r="H8" s="37"/>
      <c r="I8" s="157"/>
      <c r="J8" s="37"/>
      <c r="K8" s="37"/>
      <c r="L8" s="37"/>
      <c r="M8" s="37"/>
      <c r="N8" s="158"/>
      <c r="O8" s="158"/>
      <c r="P8" s="158"/>
    </row>
    <row r="9" spans="1:16" ht="13.5" customHeight="1">
      <c r="A9" s="22"/>
      <c r="B9" s="27"/>
      <c r="C9" s="27"/>
      <c r="D9" s="123"/>
      <c r="E9" s="37"/>
      <c r="F9" s="37"/>
      <c r="G9" s="37"/>
      <c r="H9" s="37"/>
      <c r="I9" s="37"/>
      <c r="J9" s="37"/>
      <c r="K9" s="37"/>
      <c r="L9" s="37"/>
      <c r="M9" s="37"/>
      <c r="N9" s="158"/>
      <c r="O9" s="158"/>
      <c r="P9" s="158"/>
    </row>
    <row r="10" spans="1:16" ht="13.5" customHeight="1">
      <c r="A10" s="22"/>
      <c r="B10" s="159" t="s">
        <v>116</v>
      </c>
      <c r="C10" s="27"/>
      <c r="D10" s="160">
        <v>10</v>
      </c>
      <c r="E10" s="161">
        <v>153055</v>
      </c>
      <c r="F10" s="37">
        <v>71744</v>
      </c>
      <c r="G10" s="37">
        <v>81311</v>
      </c>
      <c r="H10" s="162" t="s">
        <v>232</v>
      </c>
      <c r="I10" s="162" t="s">
        <v>232</v>
      </c>
      <c r="J10" s="162" t="s">
        <v>232</v>
      </c>
      <c r="K10" s="162" t="s">
        <v>232</v>
      </c>
      <c r="L10" s="162" t="s">
        <v>232</v>
      </c>
      <c r="M10" s="162" t="s">
        <v>232</v>
      </c>
      <c r="N10" s="162" t="s">
        <v>232</v>
      </c>
      <c r="O10" s="162" t="s">
        <v>232</v>
      </c>
      <c r="P10" s="162" t="s">
        <v>232</v>
      </c>
    </row>
    <row r="11" spans="1:16" ht="13.5" customHeight="1">
      <c r="A11" s="22"/>
      <c r="B11" s="163"/>
      <c r="C11" s="26"/>
      <c r="D11" s="164"/>
      <c r="E11" s="37"/>
      <c r="F11" s="37"/>
      <c r="G11" s="37"/>
      <c r="H11" s="68"/>
      <c r="I11" s="68"/>
      <c r="J11" s="68"/>
      <c r="K11" s="68"/>
      <c r="L11" s="68"/>
      <c r="M11" s="68"/>
      <c r="N11" s="165"/>
      <c r="O11" s="165"/>
      <c r="P11" s="165"/>
    </row>
    <row r="12" spans="1:16" ht="13.5" customHeight="1">
      <c r="A12" s="22"/>
      <c r="B12" s="159" t="s">
        <v>117</v>
      </c>
      <c r="C12" s="27"/>
      <c r="D12" s="160">
        <v>3</v>
      </c>
      <c r="E12" s="37">
        <v>48398</v>
      </c>
      <c r="F12" s="37">
        <v>22555</v>
      </c>
      <c r="G12" s="37">
        <v>25843</v>
      </c>
      <c r="H12" s="162">
        <v>30250</v>
      </c>
      <c r="I12" s="162">
        <v>13953</v>
      </c>
      <c r="J12" s="162">
        <v>16297</v>
      </c>
      <c r="K12" s="162">
        <f>E12-H12</f>
        <v>18148</v>
      </c>
      <c r="L12" s="162">
        <f>F12-I12</f>
        <v>8602</v>
      </c>
      <c r="M12" s="162">
        <f>G12-J12</f>
        <v>9546</v>
      </c>
      <c r="N12" s="166">
        <v>62.5</v>
      </c>
      <c r="O12" s="166">
        <v>61.86</v>
      </c>
      <c r="P12" s="166">
        <v>63.06</v>
      </c>
    </row>
    <row r="13" spans="1:16" ht="13.5" customHeight="1">
      <c r="A13" s="22"/>
      <c r="B13" s="159"/>
      <c r="C13" s="27"/>
      <c r="D13" s="160"/>
      <c r="E13" s="37"/>
      <c r="F13" s="37"/>
      <c r="G13" s="37"/>
      <c r="H13" s="68"/>
      <c r="I13" s="68"/>
      <c r="J13" s="68"/>
      <c r="K13" s="68"/>
      <c r="L13" s="68"/>
      <c r="M13" s="68"/>
      <c r="N13" s="165"/>
      <c r="O13" s="165"/>
      <c r="P13" s="165"/>
    </row>
    <row r="14" spans="1:16" ht="13.5" customHeight="1">
      <c r="A14" s="22"/>
      <c r="B14" s="159" t="s">
        <v>118</v>
      </c>
      <c r="C14" s="26"/>
      <c r="D14" s="160">
        <v>7</v>
      </c>
      <c r="E14" s="37">
        <v>116170</v>
      </c>
      <c r="F14" s="37">
        <v>55012</v>
      </c>
      <c r="G14" s="37">
        <v>61158</v>
      </c>
      <c r="H14" s="162" t="s">
        <v>232</v>
      </c>
      <c r="I14" s="162" t="s">
        <v>232</v>
      </c>
      <c r="J14" s="162" t="s">
        <v>232</v>
      </c>
      <c r="K14" s="162" t="s">
        <v>232</v>
      </c>
      <c r="L14" s="162" t="s">
        <v>232</v>
      </c>
      <c r="M14" s="162" t="s">
        <v>232</v>
      </c>
      <c r="N14" s="162" t="s">
        <v>232</v>
      </c>
      <c r="O14" s="162" t="s">
        <v>232</v>
      </c>
      <c r="P14" s="162" t="s">
        <v>232</v>
      </c>
    </row>
    <row r="15" spans="1:16" ht="13.5" customHeight="1">
      <c r="A15" s="22"/>
      <c r="B15" s="163"/>
      <c r="C15" s="27"/>
      <c r="D15" s="167"/>
      <c r="E15" s="37"/>
      <c r="F15" s="37"/>
      <c r="G15" s="37"/>
      <c r="H15" s="37"/>
      <c r="I15" s="37"/>
      <c r="J15" s="37"/>
      <c r="K15" s="37"/>
      <c r="L15" s="37"/>
      <c r="M15" s="37"/>
      <c r="N15" s="158"/>
      <c r="O15" s="158"/>
      <c r="P15" s="158"/>
    </row>
    <row r="16" spans="1:16" ht="13.5" customHeight="1">
      <c r="A16" s="22"/>
      <c r="B16" s="159" t="s">
        <v>298</v>
      </c>
      <c r="C16" s="27"/>
      <c r="D16" s="160">
        <v>3</v>
      </c>
      <c r="E16" s="37">
        <v>41309</v>
      </c>
      <c r="F16" s="37">
        <v>19108</v>
      </c>
      <c r="G16" s="37">
        <v>22201</v>
      </c>
      <c r="H16" s="162" t="s">
        <v>232</v>
      </c>
      <c r="I16" s="162" t="s">
        <v>232</v>
      </c>
      <c r="J16" s="162" t="s">
        <v>232</v>
      </c>
      <c r="K16" s="162" t="s">
        <v>232</v>
      </c>
      <c r="L16" s="162" t="s">
        <v>232</v>
      </c>
      <c r="M16" s="162" t="s">
        <v>232</v>
      </c>
      <c r="N16" s="162" t="s">
        <v>232</v>
      </c>
      <c r="O16" s="162" t="s">
        <v>232</v>
      </c>
      <c r="P16" s="162" t="s">
        <v>232</v>
      </c>
    </row>
    <row r="17" spans="1:16" ht="13.5" customHeight="1">
      <c r="A17" s="22"/>
      <c r="B17" s="163"/>
      <c r="C17" s="26"/>
      <c r="D17" s="164"/>
      <c r="E17" s="37"/>
      <c r="F17" s="37"/>
      <c r="G17" s="37"/>
      <c r="H17" s="37"/>
      <c r="I17" s="62"/>
      <c r="J17" s="62"/>
      <c r="K17" s="37"/>
      <c r="L17" s="62"/>
      <c r="M17" s="62"/>
      <c r="N17" s="168"/>
      <c r="O17" s="168"/>
      <c r="P17" s="168"/>
    </row>
    <row r="18" spans="1:16" ht="13.5" customHeight="1">
      <c r="A18" s="22"/>
      <c r="B18" s="159" t="s">
        <v>299</v>
      </c>
      <c r="C18" s="27"/>
      <c r="D18" s="160">
        <v>2</v>
      </c>
      <c r="E18" s="37">
        <v>32270</v>
      </c>
      <c r="F18" s="37">
        <v>14900</v>
      </c>
      <c r="G18" s="37">
        <v>17370</v>
      </c>
      <c r="H18" s="162" t="s">
        <v>232</v>
      </c>
      <c r="I18" s="162" t="s">
        <v>232</v>
      </c>
      <c r="J18" s="162" t="s">
        <v>232</v>
      </c>
      <c r="K18" s="162" t="s">
        <v>232</v>
      </c>
      <c r="L18" s="162" t="s">
        <v>232</v>
      </c>
      <c r="M18" s="162" t="s">
        <v>232</v>
      </c>
      <c r="N18" s="162" t="s">
        <v>232</v>
      </c>
      <c r="O18" s="162" t="s">
        <v>232</v>
      </c>
      <c r="P18" s="162" t="s">
        <v>232</v>
      </c>
    </row>
    <row r="19" spans="1:13" ht="13.5" customHeight="1">
      <c r="A19" s="22"/>
      <c r="B19" s="159"/>
      <c r="C19" s="27"/>
      <c r="D19" s="160"/>
      <c r="E19" s="37"/>
      <c r="F19" s="37"/>
      <c r="G19" s="37"/>
      <c r="H19" s="37"/>
      <c r="I19" s="37"/>
      <c r="J19" s="37"/>
      <c r="K19" s="37"/>
      <c r="L19" s="37"/>
      <c r="M19" s="37"/>
    </row>
    <row r="20" spans="1:16" ht="13.5" customHeight="1">
      <c r="A20" s="22"/>
      <c r="B20" s="159" t="s">
        <v>119</v>
      </c>
      <c r="C20" s="26"/>
      <c r="D20" s="160">
        <v>2</v>
      </c>
      <c r="E20" s="37">
        <v>34777</v>
      </c>
      <c r="F20" s="37">
        <v>16373</v>
      </c>
      <c r="G20" s="37">
        <v>18404</v>
      </c>
      <c r="H20" s="162">
        <v>23082</v>
      </c>
      <c r="I20" s="162">
        <v>10987</v>
      </c>
      <c r="J20" s="162">
        <v>12095</v>
      </c>
      <c r="K20" s="162">
        <f>E20-H20</f>
        <v>11695</v>
      </c>
      <c r="L20" s="162">
        <f>F20-I20</f>
        <v>5386</v>
      </c>
      <c r="M20" s="162">
        <f>G20-J20</f>
        <v>6309</v>
      </c>
      <c r="N20" s="158">
        <v>66.37</v>
      </c>
      <c r="O20" s="158">
        <v>67.1</v>
      </c>
      <c r="P20" s="158">
        <v>65.72</v>
      </c>
    </row>
    <row r="21" spans="1:16" ht="13.5" customHeight="1">
      <c r="A21" s="22"/>
      <c r="B21" s="163"/>
      <c r="C21" s="26"/>
      <c r="D21" s="164"/>
      <c r="E21" s="37"/>
      <c r="F21" s="37"/>
      <c r="G21" s="37"/>
      <c r="H21" s="37"/>
      <c r="I21" s="37"/>
      <c r="J21" s="37"/>
      <c r="K21" s="37"/>
      <c r="L21" s="37"/>
      <c r="M21" s="37"/>
      <c r="N21" s="158"/>
      <c r="O21" s="158"/>
      <c r="P21" s="158"/>
    </row>
    <row r="22" spans="1:16" ht="13.5" customHeight="1">
      <c r="A22" s="22"/>
      <c r="B22" s="159" t="s">
        <v>120</v>
      </c>
      <c r="C22" s="26"/>
      <c r="D22" s="160">
        <v>1</v>
      </c>
      <c r="E22" s="37">
        <v>21336</v>
      </c>
      <c r="F22" s="37">
        <v>9683</v>
      </c>
      <c r="G22" s="37">
        <v>11653</v>
      </c>
      <c r="H22" s="162" t="s">
        <v>232</v>
      </c>
      <c r="I22" s="162" t="s">
        <v>232</v>
      </c>
      <c r="J22" s="162" t="s">
        <v>232</v>
      </c>
      <c r="K22" s="162" t="s">
        <v>232</v>
      </c>
      <c r="L22" s="162" t="s">
        <v>232</v>
      </c>
      <c r="M22" s="162" t="s">
        <v>232</v>
      </c>
      <c r="N22" s="162" t="s">
        <v>232</v>
      </c>
      <c r="O22" s="162" t="s">
        <v>232</v>
      </c>
      <c r="P22" s="162" t="s">
        <v>232</v>
      </c>
    </row>
    <row r="23" spans="1:16" ht="13.5" customHeight="1">
      <c r="A23" s="22"/>
      <c r="B23" s="163"/>
      <c r="C23" s="27"/>
      <c r="D23" s="160"/>
      <c r="E23" s="37"/>
      <c r="F23" s="37"/>
      <c r="G23" s="37"/>
      <c r="H23" s="37"/>
      <c r="I23" s="37"/>
      <c r="J23" s="37"/>
      <c r="K23" s="37"/>
      <c r="L23" s="37"/>
      <c r="M23" s="37"/>
      <c r="N23" s="158"/>
      <c r="O23" s="158"/>
      <c r="P23" s="158"/>
    </row>
    <row r="24" spans="1:16" ht="13.5" customHeight="1">
      <c r="A24" s="22"/>
      <c r="B24" s="159" t="s">
        <v>300</v>
      </c>
      <c r="C24" s="27"/>
      <c r="D24" s="160">
        <v>1</v>
      </c>
      <c r="E24" s="37">
        <v>11343</v>
      </c>
      <c r="F24" s="37">
        <v>5410</v>
      </c>
      <c r="G24" s="37">
        <v>5933</v>
      </c>
      <c r="H24" s="37">
        <v>7365</v>
      </c>
      <c r="I24" s="37">
        <v>3479</v>
      </c>
      <c r="J24" s="37">
        <v>3886</v>
      </c>
      <c r="K24" s="162">
        <f>E24-H24</f>
        <v>3978</v>
      </c>
      <c r="L24" s="162">
        <f>F24-I24</f>
        <v>1931</v>
      </c>
      <c r="M24" s="162">
        <f>G24-J24</f>
        <v>2047</v>
      </c>
      <c r="N24" s="158">
        <v>64.93</v>
      </c>
      <c r="O24" s="158">
        <v>64.31</v>
      </c>
      <c r="P24" s="158">
        <v>65.5</v>
      </c>
    </row>
    <row r="25" spans="1:16" ht="13.5" customHeight="1">
      <c r="A25" s="22"/>
      <c r="B25" s="159"/>
      <c r="C25" s="27"/>
      <c r="D25" s="160"/>
      <c r="E25" s="37"/>
      <c r="F25" s="37"/>
      <c r="G25" s="37"/>
      <c r="H25" s="37"/>
      <c r="I25" s="37"/>
      <c r="J25" s="37"/>
      <c r="K25" s="37"/>
      <c r="L25" s="37"/>
      <c r="M25" s="37"/>
      <c r="N25" s="158"/>
      <c r="O25" s="158"/>
      <c r="P25" s="158"/>
    </row>
    <row r="26" spans="1:16" ht="13.5" customHeight="1">
      <c r="A26" s="22"/>
      <c r="B26" s="159" t="s">
        <v>301</v>
      </c>
      <c r="C26" s="27"/>
      <c r="D26" s="160">
        <v>1</v>
      </c>
      <c r="E26" s="37">
        <v>12249</v>
      </c>
      <c r="F26" s="37">
        <v>5851</v>
      </c>
      <c r="G26" s="37">
        <v>6398</v>
      </c>
      <c r="H26" s="162" t="s">
        <v>232</v>
      </c>
      <c r="I26" s="162" t="s">
        <v>232</v>
      </c>
      <c r="J26" s="162" t="s">
        <v>232</v>
      </c>
      <c r="K26" s="162" t="s">
        <v>232</v>
      </c>
      <c r="L26" s="162" t="s">
        <v>232</v>
      </c>
      <c r="M26" s="162" t="s">
        <v>232</v>
      </c>
      <c r="N26" s="162" t="s">
        <v>232</v>
      </c>
      <c r="O26" s="162" t="s">
        <v>232</v>
      </c>
      <c r="P26" s="162" t="s">
        <v>232</v>
      </c>
    </row>
    <row r="27" spans="1:16" ht="13.5" customHeight="1">
      <c r="A27" s="22"/>
      <c r="B27" s="163"/>
      <c r="C27" s="26"/>
      <c r="D27" s="160"/>
      <c r="E27" s="37"/>
      <c r="F27" s="37"/>
      <c r="G27" s="37"/>
      <c r="H27" s="68"/>
      <c r="I27" s="68"/>
      <c r="J27" s="68"/>
      <c r="K27" s="68"/>
      <c r="L27" s="68"/>
      <c r="M27" s="68"/>
      <c r="N27" s="165"/>
      <c r="O27" s="165"/>
      <c r="P27" s="165"/>
    </row>
    <row r="28" spans="1:16" ht="13.5" customHeight="1">
      <c r="A28" s="22"/>
      <c r="B28" s="169" t="s">
        <v>121</v>
      </c>
      <c r="C28" s="26"/>
      <c r="D28" s="160">
        <v>3</v>
      </c>
      <c r="E28" s="37">
        <v>40277</v>
      </c>
      <c r="F28" s="37">
        <v>19111</v>
      </c>
      <c r="G28" s="37">
        <v>21166</v>
      </c>
      <c r="H28" s="37">
        <v>31784</v>
      </c>
      <c r="I28" s="37">
        <v>15186</v>
      </c>
      <c r="J28" s="37">
        <v>16598</v>
      </c>
      <c r="K28" s="162">
        <f>E28-H28</f>
        <v>8493</v>
      </c>
      <c r="L28" s="162">
        <f>F28-I28</f>
        <v>3925</v>
      </c>
      <c r="M28" s="162">
        <f>G28-J28</f>
        <v>4568</v>
      </c>
      <c r="N28" s="168">
        <v>78.91</v>
      </c>
      <c r="O28" s="168">
        <v>79.46</v>
      </c>
      <c r="P28" s="168">
        <v>78.42</v>
      </c>
    </row>
    <row r="29" spans="1:16" ht="13.5" customHeight="1">
      <c r="A29" s="22"/>
      <c r="B29" s="163"/>
      <c r="C29" s="27"/>
      <c r="D29" s="160"/>
      <c r="E29" s="37"/>
      <c r="F29" s="37"/>
      <c r="G29" s="37"/>
      <c r="H29" s="68"/>
      <c r="I29" s="68"/>
      <c r="J29" s="68"/>
      <c r="K29" s="68"/>
      <c r="L29" s="68"/>
      <c r="M29" s="68"/>
      <c r="N29" s="165"/>
      <c r="O29" s="165"/>
      <c r="P29" s="165"/>
    </row>
    <row r="30" spans="1:16" ht="13.5" customHeight="1">
      <c r="A30" s="22"/>
      <c r="B30" s="159" t="s">
        <v>302</v>
      </c>
      <c r="C30" s="27"/>
      <c r="D30" s="160">
        <v>1</v>
      </c>
      <c r="E30" s="37">
        <v>22051</v>
      </c>
      <c r="F30" s="37">
        <v>10635</v>
      </c>
      <c r="G30" s="37">
        <v>11416</v>
      </c>
      <c r="H30" s="37">
        <v>14510</v>
      </c>
      <c r="I30" s="62">
        <v>7024</v>
      </c>
      <c r="J30" s="62">
        <v>7486</v>
      </c>
      <c r="K30" s="162">
        <f>E30-H30</f>
        <v>7541</v>
      </c>
      <c r="L30" s="162">
        <f>F30-I30</f>
        <v>3611</v>
      </c>
      <c r="M30" s="162">
        <f>G30-J30</f>
        <v>3930</v>
      </c>
      <c r="N30" s="168">
        <v>65.8</v>
      </c>
      <c r="O30" s="168">
        <v>66.05</v>
      </c>
      <c r="P30" s="168">
        <v>65.57</v>
      </c>
    </row>
    <row r="31" spans="1:16" ht="13.5" customHeight="1">
      <c r="A31" s="22"/>
      <c r="B31" s="163"/>
      <c r="C31" s="26"/>
      <c r="D31" s="160"/>
      <c r="E31" s="37"/>
      <c r="F31" s="37"/>
      <c r="G31" s="37"/>
      <c r="H31" s="68"/>
      <c r="I31" s="68"/>
      <c r="J31" s="68"/>
      <c r="K31" s="68"/>
      <c r="L31" s="68"/>
      <c r="M31" s="68"/>
      <c r="N31" s="165"/>
      <c r="O31" s="165"/>
      <c r="P31" s="165"/>
    </row>
    <row r="32" spans="1:16" ht="13.5" customHeight="1">
      <c r="A32" s="22"/>
      <c r="B32" s="159" t="s">
        <v>303</v>
      </c>
      <c r="C32" s="26"/>
      <c r="D32" s="160">
        <v>1</v>
      </c>
      <c r="E32" s="37">
        <v>18079</v>
      </c>
      <c r="F32" s="37">
        <v>8336</v>
      </c>
      <c r="G32" s="37">
        <v>9743</v>
      </c>
      <c r="H32" s="162" t="s">
        <v>232</v>
      </c>
      <c r="I32" s="162" t="s">
        <v>232</v>
      </c>
      <c r="J32" s="162" t="s">
        <v>232</v>
      </c>
      <c r="K32" s="162" t="s">
        <v>232</v>
      </c>
      <c r="L32" s="162" t="s">
        <v>232</v>
      </c>
      <c r="M32" s="162" t="s">
        <v>232</v>
      </c>
      <c r="N32" s="162" t="s">
        <v>232</v>
      </c>
      <c r="O32" s="162" t="s">
        <v>232</v>
      </c>
      <c r="P32" s="162" t="s">
        <v>232</v>
      </c>
    </row>
    <row r="33" spans="1:16" ht="13.5" customHeight="1">
      <c r="A33" s="22"/>
      <c r="B33" s="163"/>
      <c r="C33" s="26"/>
      <c r="D33" s="160"/>
      <c r="E33" s="37"/>
      <c r="F33" s="37"/>
      <c r="G33" s="37"/>
      <c r="H33" s="68"/>
      <c r="I33" s="68"/>
      <c r="J33" s="68"/>
      <c r="K33" s="68"/>
      <c r="L33" s="68"/>
      <c r="M33" s="68"/>
      <c r="N33" s="165"/>
      <c r="O33" s="165"/>
      <c r="P33" s="165"/>
    </row>
    <row r="34" spans="1:16" ht="13.5" customHeight="1">
      <c r="A34" s="22"/>
      <c r="B34" s="159" t="s">
        <v>304</v>
      </c>
      <c r="C34" s="26"/>
      <c r="D34" s="160">
        <v>1</v>
      </c>
      <c r="E34" s="37">
        <v>13145</v>
      </c>
      <c r="F34" s="37">
        <v>6003</v>
      </c>
      <c r="G34" s="37">
        <v>7142</v>
      </c>
      <c r="H34" s="37">
        <v>10258</v>
      </c>
      <c r="I34" s="162">
        <v>4731</v>
      </c>
      <c r="J34" s="162">
        <v>5527</v>
      </c>
      <c r="K34" s="162">
        <f>E34-H34</f>
        <v>2887</v>
      </c>
      <c r="L34" s="162">
        <f>F34-I34</f>
        <v>1272</v>
      </c>
      <c r="M34" s="162">
        <f>G34-J34</f>
        <v>1615</v>
      </c>
      <c r="N34" s="166">
        <v>78.04</v>
      </c>
      <c r="O34" s="166">
        <v>78.81</v>
      </c>
      <c r="P34" s="166">
        <v>77.39</v>
      </c>
    </row>
    <row r="35" spans="1:16" ht="13.5" customHeight="1">
      <c r="A35" s="22"/>
      <c r="B35" s="159"/>
      <c r="C35" s="26"/>
      <c r="D35" s="160"/>
      <c r="E35" s="37"/>
      <c r="F35" s="37"/>
      <c r="G35" s="37"/>
      <c r="H35" s="68"/>
      <c r="I35" s="68"/>
      <c r="J35" s="68"/>
      <c r="K35" s="68"/>
      <c r="L35" s="68"/>
      <c r="M35" s="68"/>
      <c r="N35" s="165"/>
      <c r="O35" s="165"/>
      <c r="P35" s="165"/>
    </row>
    <row r="36" spans="1:16" ht="13.5" customHeight="1">
      <c r="A36" s="27"/>
      <c r="B36" s="159" t="s">
        <v>305</v>
      </c>
      <c r="C36" s="27"/>
      <c r="D36" s="160">
        <v>1</v>
      </c>
      <c r="E36" s="37">
        <v>18314</v>
      </c>
      <c r="F36" s="37">
        <v>8627</v>
      </c>
      <c r="G36" s="37">
        <v>9687</v>
      </c>
      <c r="H36" s="162" t="s">
        <v>232</v>
      </c>
      <c r="I36" s="162" t="s">
        <v>232</v>
      </c>
      <c r="J36" s="162" t="s">
        <v>232</v>
      </c>
      <c r="K36" s="162" t="s">
        <v>232</v>
      </c>
      <c r="L36" s="162" t="s">
        <v>232</v>
      </c>
      <c r="M36" s="162" t="s">
        <v>232</v>
      </c>
      <c r="N36" s="162" t="s">
        <v>232</v>
      </c>
      <c r="O36" s="162" t="s">
        <v>232</v>
      </c>
      <c r="P36" s="162" t="s">
        <v>232</v>
      </c>
    </row>
    <row r="37" spans="1:16" ht="13.5" customHeight="1">
      <c r="A37" s="77"/>
      <c r="B37" s="77"/>
      <c r="C37" s="170"/>
      <c r="D37" s="171"/>
      <c r="E37" s="79"/>
      <c r="F37" s="79"/>
      <c r="G37" s="79"/>
      <c r="H37" s="172"/>
      <c r="I37" s="172"/>
      <c r="J37" s="172"/>
      <c r="K37" s="172"/>
      <c r="L37" s="172"/>
      <c r="M37" s="172"/>
      <c r="N37" s="173"/>
      <c r="O37" s="173"/>
      <c r="P37" s="173"/>
    </row>
    <row r="38" spans="1:16" s="348" customFormat="1" ht="13.5" customHeight="1">
      <c r="A38" s="348" t="s">
        <v>17</v>
      </c>
      <c r="B38" s="349" t="s">
        <v>306</v>
      </c>
      <c r="C38" s="350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</row>
    <row r="39" spans="2:16" s="348" customFormat="1" ht="13.5" customHeight="1">
      <c r="B39" s="352" t="s">
        <v>122</v>
      </c>
      <c r="C39" s="350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</row>
    <row r="40" spans="2:16" s="348" customFormat="1" ht="28.5" customHeight="1">
      <c r="B40" s="353" t="s">
        <v>128</v>
      </c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</row>
    <row r="41" spans="1:16" ht="13.5" customHeight="1">
      <c r="A41" s="26" t="s">
        <v>307</v>
      </c>
      <c r="C41" s="26"/>
      <c r="D41" s="174"/>
      <c r="E41" s="48"/>
      <c r="F41" s="48"/>
      <c r="G41" s="48"/>
      <c r="H41" s="48"/>
      <c r="I41" s="48"/>
      <c r="J41" s="48"/>
      <c r="K41" s="48"/>
      <c r="L41" s="48"/>
      <c r="M41" s="48"/>
      <c r="N41" s="38"/>
      <c r="O41" s="38"/>
      <c r="P41" s="38"/>
    </row>
    <row r="42" spans="1:16" ht="13.5" customHeight="1">
      <c r="A42" s="22"/>
      <c r="B42" s="27"/>
      <c r="C42" s="26"/>
      <c r="D42" s="174"/>
      <c r="E42" s="48"/>
      <c r="F42" s="48"/>
      <c r="G42" s="48"/>
      <c r="H42" s="48"/>
      <c r="I42" s="48"/>
      <c r="J42" s="48"/>
      <c r="K42" s="48"/>
      <c r="L42" s="48"/>
      <c r="M42" s="48"/>
      <c r="N42" s="38"/>
      <c r="O42" s="38"/>
      <c r="P42" s="38"/>
    </row>
    <row r="43" spans="1:16" ht="13.5" customHeight="1">
      <c r="A43" s="22"/>
      <c r="B43" s="26"/>
      <c r="C43" s="27"/>
      <c r="D43" s="27"/>
      <c r="E43" s="48"/>
      <c r="F43" s="48"/>
      <c r="G43" s="48"/>
      <c r="H43" s="48"/>
      <c r="I43" s="48"/>
      <c r="J43" s="48"/>
      <c r="K43" s="48"/>
      <c r="L43" s="48"/>
      <c r="M43" s="48"/>
      <c r="N43" s="38"/>
      <c r="O43" s="38"/>
      <c r="P43" s="38"/>
    </row>
    <row r="44" spans="1:16" ht="13.5" customHeight="1">
      <c r="A44" s="22"/>
      <c r="B44" s="26"/>
      <c r="C44" s="27"/>
      <c r="D44" s="80"/>
      <c r="E44" s="48"/>
      <c r="F44" s="48"/>
      <c r="G44" s="48"/>
      <c r="H44" s="174"/>
      <c r="I44" s="174"/>
      <c r="J44" s="174"/>
      <c r="K44" s="174"/>
      <c r="L44" s="174"/>
      <c r="M44" s="174"/>
      <c r="N44" s="174"/>
      <c r="O44" s="174"/>
      <c r="P44" s="174"/>
    </row>
    <row r="45" spans="1:16" ht="13.5" customHeight="1">
      <c r="A45" s="22"/>
      <c r="B45" s="27"/>
      <c r="C45" s="26"/>
      <c r="D45" s="174"/>
      <c r="E45" s="48"/>
      <c r="F45" s="48"/>
      <c r="G45" s="48"/>
      <c r="H45" s="174"/>
      <c r="I45" s="174"/>
      <c r="J45" s="174"/>
      <c r="K45" s="174"/>
      <c r="L45" s="174"/>
      <c r="M45" s="174"/>
      <c r="N45" s="174"/>
      <c r="O45" s="174"/>
      <c r="P45" s="174"/>
    </row>
    <row r="46" spans="1:16" ht="13.5" customHeight="1">
      <c r="A46" s="22"/>
      <c r="B46" s="26"/>
      <c r="C46" s="26"/>
      <c r="D46" s="174"/>
      <c r="E46" s="48"/>
      <c r="F46" s="48"/>
      <c r="G46" s="48"/>
      <c r="H46" s="174"/>
      <c r="I46" s="174"/>
      <c r="J46" s="174"/>
      <c r="K46" s="174"/>
      <c r="L46" s="174"/>
      <c r="M46" s="174"/>
      <c r="N46" s="174"/>
      <c r="O46" s="174"/>
      <c r="P46" s="174"/>
    </row>
    <row r="47" spans="1:16" ht="13.5" customHeight="1">
      <c r="A47" s="22"/>
      <c r="B47" s="27"/>
      <c r="C47" s="26"/>
      <c r="D47" s="174"/>
      <c r="E47" s="48"/>
      <c r="F47" s="48"/>
      <c r="G47" s="48"/>
      <c r="H47" s="174"/>
      <c r="I47" s="174"/>
      <c r="J47" s="174"/>
      <c r="K47" s="174"/>
      <c r="L47" s="174"/>
      <c r="M47" s="174"/>
      <c r="N47" s="174"/>
      <c r="O47" s="174"/>
      <c r="P47" s="174"/>
    </row>
    <row r="48" spans="1:16" ht="13.5" customHeight="1">
      <c r="A48" s="22"/>
      <c r="B48" s="26"/>
      <c r="C48" s="26"/>
      <c r="D48" s="174"/>
      <c r="E48" s="48"/>
      <c r="F48" s="48"/>
      <c r="G48" s="48"/>
      <c r="H48" s="174"/>
      <c r="I48" s="174"/>
      <c r="J48" s="174"/>
      <c r="K48" s="174"/>
      <c r="L48" s="174"/>
      <c r="M48" s="174"/>
      <c r="N48" s="174"/>
      <c r="O48" s="174"/>
      <c r="P48" s="174"/>
    </row>
    <row r="49" spans="1:16" ht="13.5" customHeight="1">
      <c r="A49" s="22"/>
      <c r="B49" s="27"/>
      <c r="C49" s="26"/>
      <c r="D49" s="174"/>
      <c r="E49" s="48"/>
      <c r="F49" s="48"/>
      <c r="G49" s="48"/>
      <c r="H49" s="174"/>
      <c r="I49" s="174"/>
      <c r="J49" s="174"/>
      <c r="K49" s="174"/>
      <c r="L49" s="174"/>
      <c r="M49" s="174"/>
      <c r="N49" s="174"/>
      <c r="O49" s="174"/>
      <c r="P49" s="174"/>
    </row>
    <row r="50" spans="1:16" ht="13.5" customHeight="1">
      <c r="A50" s="22"/>
      <c r="B50" s="26"/>
      <c r="C50" s="27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6" ht="13.5" customHeight="1">
      <c r="A51" s="22"/>
      <c r="B51" s="26"/>
      <c r="C51" s="27"/>
      <c r="D51" s="80"/>
      <c r="E51" s="48"/>
      <c r="F51" s="48"/>
      <c r="G51" s="48"/>
      <c r="H51" s="174"/>
      <c r="I51" s="174"/>
      <c r="J51" s="174"/>
      <c r="K51" s="174"/>
      <c r="L51" s="174"/>
      <c r="M51" s="174"/>
      <c r="N51" s="174"/>
      <c r="O51" s="174"/>
      <c r="P51" s="174"/>
    </row>
    <row r="52" spans="1:16" ht="13.5" customHeight="1">
      <c r="A52" s="22"/>
      <c r="B52" s="26"/>
      <c r="C52" s="26"/>
      <c r="D52" s="174"/>
      <c r="E52" s="48"/>
      <c r="F52" s="48"/>
      <c r="G52" s="48"/>
      <c r="H52" s="174"/>
      <c r="I52" s="174"/>
      <c r="J52" s="174"/>
      <c r="K52" s="174"/>
      <c r="L52" s="174"/>
      <c r="M52" s="174"/>
      <c r="N52" s="174"/>
      <c r="O52" s="174"/>
      <c r="P52" s="174"/>
    </row>
    <row r="53" spans="1:16" ht="13.5" customHeight="1">
      <c r="A53" s="22"/>
      <c r="B53" s="27"/>
      <c r="C53" s="27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38"/>
      <c r="O53" s="38"/>
      <c r="P53" s="38"/>
    </row>
    <row r="54" spans="1:16" ht="13.5" customHeight="1">
      <c r="A54" s="22"/>
      <c r="B54" s="26"/>
      <c r="C54" s="27"/>
      <c r="D54" s="80"/>
      <c r="E54" s="48"/>
      <c r="F54" s="48"/>
      <c r="G54" s="48"/>
      <c r="H54" s="174"/>
      <c r="I54" s="174"/>
      <c r="J54" s="174"/>
      <c r="K54" s="174"/>
      <c r="L54" s="174"/>
      <c r="M54" s="174"/>
      <c r="N54" s="174"/>
      <c r="O54" s="174"/>
      <c r="P54" s="174"/>
    </row>
    <row r="55" spans="1:16" ht="13.5" customHeight="1">
      <c r="A55" s="22"/>
      <c r="B55" s="27"/>
      <c r="C55" s="26"/>
      <c r="D55" s="174"/>
      <c r="E55" s="48"/>
      <c r="F55" s="48"/>
      <c r="G55" s="48"/>
      <c r="H55" s="174"/>
      <c r="I55" s="174"/>
      <c r="J55" s="174"/>
      <c r="K55" s="174"/>
      <c r="L55" s="174"/>
      <c r="M55" s="174"/>
      <c r="N55" s="174"/>
      <c r="O55" s="174"/>
      <c r="P55" s="174"/>
    </row>
    <row r="56" spans="1:16" ht="13.5" customHeight="1">
      <c r="A56" s="22"/>
      <c r="B56" s="26"/>
      <c r="C56" s="26"/>
      <c r="D56" s="174"/>
      <c r="E56" s="48"/>
      <c r="F56" s="48"/>
      <c r="G56" s="48"/>
      <c r="H56" s="174"/>
      <c r="I56" s="174"/>
      <c r="J56" s="174"/>
      <c r="K56" s="174"/>
      <c r="L56" s="174"/>
      <c r="M56" s="174"/>
      <c r="N56" s="174"/>
      <c r="O56" s="174"/>
      <c r="P56" s="174"/>
    </row>
    <row r="57" spans="1:16" ht="13.5" customHeight="1">
      <c r="A57" s="22"/>
      <c r="B57" s="27"/>
      <c r="C57" s="26"/>
      <c r="D57" s="174"/>
      <c r="E57" s="48"/>
      <c r="F57" s="48"/>
      <c r="G57" s="48"/>
      <c r="H57" s="174"/>
      <c r="I57" s="174"/>
      <c r="J57" s="174"/>
      <c r="K57" s="174"/>
      <c r="L57" s="174"/>
      <c r="M57" s="174"/>
      <c r="N57" s="174"/>
      <c r="O57" s="174"/>
      <c r="P57" s="174"/>
    </row>
    <row r="58" spans="1:16" ht="13.5" customHeight="1">
      <c r="A58" s="22"/>
      <c r="B58" s="26"/>
      <c r="C58" s="2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38"/>
      <c r="O58" s="38"/>
      <c r="P58" s="38"/>
    </row>
    <row r="59" spans="1:16" ht="13.5" customHeight="1">
      <c r="A59" s="22"/>
      <c r="B59" s="26"/>
      <c r="C59" s="27"/>
      <c r="D59" s="80"/>
      <c r="E59" s="48"/>
      <c r="F59" s="48"/>
      <c r="G59" s="48"/>
      <c r="H59" s="174"/>
      <c r="I59" s="174"/>
      <c r="J59" s="174"/>
      <c r="K59" s="174"/>
      <c r="L59" s="174"/>
      <c r="M59" s="174"/>
      <c r="N59" s="174"/>
      <c r="O59" s="174"/>
      <c r="P59" s="174"/>
    </row>
    <row r="60" spans="1:16" ht="13.5" customHeight="1">
      <c r="A60" s="22"/>
      <c r="B60" s="26"/>
      <c r="C60" s="26"/>
      <c r="D60" s="174"/>
      <c r="E60" s="48"/>
      <c r="F60" s="48"/>
      <c r="G60" s="48"/>
      <c r="H60" s="174"/>
      <c r="I60" s="174"/>
      <c r="J60" s="174"/>
      <c r="K60" s="174"/>
      <c r="L60" s="174"/>
      <c r="M60" s="174"/>
      <c r="N60" s="174"/>
      <c r="O60" s="174"/>
      <c r="P60" s="174"/>
    </row>
    <row r="61" spans="1:16" ht="13.5" customHeight="1">
      <c r="A61" s="22"/>
      <c r="B61" s="27"/>
      <c r="C61" s="27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  <row r="62" spans="1:16" ht="13.5" customHeight="1">
      <c r="A62" s="22"/>
      <c r="B62" s="26"/>
      <c r="C62" s="27"/>
      <c r="D62" s="80"/>
      <c r="E62" s="48"/>
      <c r="F62" s="48"/>
      <c r="G62" s="48"/>
      <c r="H62" s="174"/>
      <c r="I62" s="174"/>
      <c r="J62" s="174"/>
      <c r="K62" s="174"/>
      <c r="L62" s="174"/>
      <c r="M62" s="174"/>
      <c r="N62" s="174"/>
      <c r="O62" s="174"/>
      <c r="P62" s="174"/>
    </row>
    <row r="63" spans="1:16" ht="13.5" customHeight="1">
      <c r="A63" s="22"/>
      <c r="B63" s="27"/>
      <c r="C63" s="26"/>
      <c r="D63" s="174"/>
      <c r="E63" s="48"/>
      <c r="F63" s="48"/>
      <c r="G63" s="48"/>
      <c r="H63" s="174"/>
      <c r="I63" s="174"/>
      <c r="J63" s="174"/>
      <c r="K63" s="174"/>
      <c r="L63" s="174"/>
      <c r="M63" s="174"/>
      <c r="N63" s="174"/>
      <c r="O63" s="174"/>
      <c r="P63" s="174"/>
    </row>
    <row r="64" spans="1:16" ht="13.5" customHeight="1">
      <c r="A64" s="22"/>
      <c r="B64" s="27"/>
      <c r="C64" s="26"/>
      <c r="D64" s="174"/>
      <c r="E64" s="48"/>
      <c r="F64" s="48"/>
      <c r="G64" s="48"/>
      <c r="H64" s="174"/>
      <c r="I64" s="174"/>
      <c r="J64" s="174"/>
      <c r="K64" s="174"/>
      <c r="L64" s="174"/>
      <c r="M64" s="174"/>
      <c r="N64" s="174"/>
      <c r="O64" s="174"/>
      <c r="P64" s="174"/>
    </row>
    <row r="65" spans="1:16" ht="13.5" customHeight="1">
      <c r="A65" s="22"/>
      <c r="B65" s="27"/>
      <c r="C65" s="27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</row>
    <row r="66" spans="1:16" ht="13.5" customHeight="1">
      <c r="A66" s="22"/>
      <c r="B66" s="26"/>
      <c r="C66" s="27"/>
      <c r="D66" s="80"/>
      <c r="E66" s="48"/>
      <c r="F66" s="48"/>
      <c r="G66" s="48"/>
      <c r="H66" s="174"/>
      <c r="I66" s="174"/>
      <c r="J66" s="174"/>
      <c r="K66" s="174"/>
      <c r="L66" s="174"/>
      <c r="M66" s="174"/>
      <c r="N66" s="174"/>
      <c r="O66" s="174"/>
      <c r="P66" s="174"/>
    </row>
    <row r="67" spans="1:16" ht="13.5" customHeight="1">
      <c r="A67" s="22"/>
      <c r="B67" s="27"/>
      <c r="C67" s="26"/>
      <c r="D67" s="174"/>
      <c r="E67" s="48"/>
      <c r="F67" s="48"/>
      <c r="G67" s="48"/>
      <c r="H67" s="174"/>
      <c r="I67" s="174"/>
      <c r="J67" s="174"/>
      <c r="K67" s="174"/>
      <c r="L67" s="174"/>
      <c r="M67" s="174"/>
      <c r="N67" s="174"/>
      <c r="O67" s="174"/>
      <c r="P67" s="174"/>
    </row>
    <row r="68" spans="1:16" ht="13.5" customHeight="1">
      <c r="A68" s="22"/>
      <c r="B68" s="27"/>
      <c r="C68" s="26"/>
      <c r="D68" s="174"/>
      <c r="E68" s="48"/>
      <c r="F68" s="48"/>
      <c r="G68" s="48"/>
      <c r="H68" s="174"/>
      <c r="I68" s="174"/>
      <c r="J68" s="174"/>
      <c r="K68" s="174"/>
      <c r="L68" s="174"/>
      <c r="M68" s="174"/>
      <c r="N68" s="174"/>
      <c r="O68" s="174"/>
      <c r="P68" s="174"/>
    </row>
    <row r="69" spans="1:16" ht="13.5" customHeight="1">
      <c r="A69" s="22"/>
      <c r="B69" s="27"/>
      <c r="C69" s="26"/>
      <c r="D69" s="174"/>
      <c r="E69" s="48"/>
      <c r="F69" s="48"/>
      <c r="G69" s="48"/>
      <c r="H69" s="174"/>
      <c r="I69" s="174"/>
      <c r="J69" s="174"/>
      <c r="K69" s="174"/>
      <c r="L69" s="174"/>
      <c r="M69" s="174"/>
      <c r="N69" s="174"/>
      <c r="O69" s="174"/>
      <c r="P69" s="174"/>
    </row>
    <row r="70" spans="1:16" ht="13.5" customHeight="1">
      <c r="A70" s="22"/>
      <c r="B70" s="27"/>
      <c r="C70" s="26"/>
      <c r="D70" s="174"/>
      <c r="E70" s="48"/>
      <c r="F70" s="48"/>
      <c r="G70" s="48"/>
      <c r="H70" s="174"/>
      <c r="I70" s="174"/>
      <c r="J70" s="174"/>
      <c r="K70" s="174"/>
      <c r="L70" s="174"/>
      <c r="M70" s="174"/>
      <c r="N70" s="174"/>
      <c r="O70" s="174"/>
      <c r="P70" s="174"/>
    </row>
    <row r="71" spans="1:16" ht="13.5" customHeight="1">
      <c r="A71" s="22"/>
      <c r="B71" s="27"/>
      <c r="C71" s="27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1:16" ht="13.5" customHeight="1">
      <c r="A72" s="22"/>
      <c r="B72" s="27"/>
      <c r="C72" s="26"/>
      <c r="D72" s="174"/>
      <c r="E72" s="48"/>
      <c r="F72" s="48"/>
      <c r="G72" s="48"/>
      <c r="H72" s="174"/>
      <c r="I72" s="174"/>
      <c r="J72" s="174"/>
      <c r="K72" s="174"/>
      <c r="L72" s="174"/>
      <c r="M72" s="174"/>
      <c r="N72" s="174"/>
      <c r="O72" s="174"/>
      <c r="P72" s="174"/>
    </row>
    <row r="73" spans="1:16" ht="13.5" customHeight="1">
      <c r="A73" s="22"/>
      <c r="B73" s="27"/>
      <c r="C73" s="26"/>
      <c r="D73" s="174"/>
      <c r="E73" s="48"/>
      <c r="F73" s="48"/>
      <c r="G73" s="48"/>
      <c r="H73" s="174"/>
      <c r="I73" s="174"/>
      <c r="J73" s="174"/>
      <c r="K73" s="174"/>
      <c r="L73" s="174"/>
      <c r="M73" s="174"/>
      <c r="N73" s="174"/>
      <c r="O73" s="174"/>
      <c r="P73" s="174"/>
    </row>
    <row r="74" spans="1:16" ht="13.5" customHeight="1">
      <c r="A74" s="22"/>
      <c r="B74" s="27"/>
      <c r="C74" s="26"/>
      <c r="D74" s="174"/>
      <c r="E74" s="48"/>
      <c r="F74" s="48"/>
      <c r="G74" s="48"/>
      <c r="H74" s="174"/>
      <c r="I74" s="174"/>
      <c r="J74" s="174"/>
      <c r="K74" s="174"/>
      <c r="L74" s="174"/>
      <c r="M74" s="174"/>
      <c r="N74" s="174"/>
      <c r="O74" s="174"/>
      <c r="P74" s="174"/>
    </row>
    <row r="75" spans="1:16" ht="13.5" customHeight="1">
      <c r="A75" s="22"/>
      <c r="B75" s="27"/>
      <c r="C75" s="27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1:16" ht="13.5" customHeight="1">
      <c r="A76" s="22"/>
      <c r="B76" s="26"/>
      <c r="C76" s="27"/>
      <c r="D76" s="80"/>
      <c r="E76" s="48"/>
      <c r="F76" s="48"/>
      <c r="G76" s="48"/>
      <c r="H76" s="48"/>
      <c r="I76" s="48"/>
      <c r="J76" s="48"/>
      <c r="K76" s="48"/>
      <c r="L76" s="48"/>
      <c r="M76" s="48"/>
      <c r="N76" s="38"/>
      <c r="O76" s="38"/>
      <c r="P76" s="38"/>
    </row>
    <row r="77" spans="1:16" ht="13.5" customHeight="1">
      <c r="A77" s="22"/>
      <c r="B77" s="27"/>
      <c r="C77" s="26"/>
      <c r="D77" s="174"/>
      <c r="E77" s="48"/>
      <c r="F77" s="48"/>
      <c r="G77" s="48"/>
      <c r="H77" s="48"/>
      <c r="I77" s="174"/>
      <c r="J77" s="174"/>
      <c r="K77" s="48"/>
      <c r="L77" s="174"/>
      <c r="M77" s="174"/>
      <c r="N77" s="38"/>
      <c r="O77" s="38"/>
      <c r="P77" s="38"/>
    </row>
    <row r="78" spans="1:16" ht="13.5" customHeight="1">
      <c r="A78" s="22"/>
      <c r="B78" s="27"/>
      <c r="C78" s="26"/>
      <c r="D78" s="174"/>
      <c r="E78" s="48"/>
      <c r="F78" s="48"/>
      <c r="G78" s="48"/>
      <c r="H78" s="48"/>
      <c r="I78" s="174"/>
      <c r="J78" s="174"/>
      <c r="K78" s="48"/>
      <c r="L78" s="174"/>
      <c r="M78" s="174"/>
      <c r="N78" s="38"/>
      <c r="O78" s="38"/>
      <c r="P78" s="38"/>
    </row>
    <row r="79" spans="1:16" ht="13.5" customHeight="1">
      <c r="A79" s="22"/>
      <c r="B79" s="27"/>
      <c r="C79" s="26"/>
      <c r="D79" s="174"/>
      <c r="E79" s="48"/>
      <c r="F79" s="48"/>
      <c r="G79" s="48"/>
      <c r="H79" s="48"/>
      <c r="I79" s="174"/>
      <c r="J79" s="174"/>
      <c r="K79" s="48"/>
      <c r="L79" s="174"/>
      <c r="M79" s="174"/>
      <c r="N79" s="38"/>
      <c r="O79" s="38"/>
      <c r="P79" s="38"/>
    </row>
    <row r="80" spans="1:16" ht="13.5" customHeight="1">
      <c r="A80" s="22"/>
      <c r="B80" s="27"/>
      <c r="C80" s="26"/>
      <c r="D80" s="174"/>
      <c r="E80" s="48"/>
      <c r="F80" s="48"/>
      <c r="G80" s="48"/>
      <c r="H80" s="48"/>
      <c r="I80" s="174"/>
      <c r="J80" s="174"/>
      <c r="K80" s="48"/>
      <c r="L80" s="174"/>
      <c r="M80" s="174"/>
      <c r="N80" s="38"/>
      <c r="O80" s="38"/>
      <c r="P80" s="38"/>
    </row>
    <row r="81" spans="1:16" ht="13.5" customHeight="1">
      <c r="A81" s="22"/>
      <c r="B81" s="27"/>
      <c r="C81" s="27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1:16" ht="13.5" customHeight="1">
      <c r="A82" s="22"/>
      <c r="B82" s="26"/>
      <c r="C82" s="27"/>
      <c r="D82" s="80"/>
      <c r="E82" s="48"/>
      <c r="F82" s="48"/>
      <c r="G82" s="48"/>
      <c r="H82" s="174"/>
      <c r="I82" s="174"/>
      <c r="J82" s="174"/>
      <c r="K82" s="174"/>
      <c r="L82" s="174"/>
      <c r="M82" s="174"/>
      <c r="N82" s="174"/>
      <c r="O82" s="174"/>
      <c r="P82" s="174"/>
    </row>
    <row r="83" spans="1:16" ht="13.5" customHeight="1">
      <c r="A83" s="22"/>
      <c r="B83" s="27"/>
      <c r="C83" s="26"/>
      <c r="D83" s="174"/>
      <c r="E83" s="48"/>
      <c r="F83" s="48"/>
      <c r="G83" s="48"/>
      <c r="H83" s="174"/>
      <c r="I83" s="174"/>
      <c r="J83" s="174"/>
      <c r="K83" s="174"/>
      <c r="L83" s="174"/>
      <c r="M83" s="174"/>
      <c r="N83" s="174"/>
      <c r="O83" s="174"/>
      <c r="P83" s="174"/>
    </row>
    <row r="84" spans="1:16" ht="13.5" customHeight="1">
      <c r="A84" s="22"/>
      <c r="B84" s="27"/>
      <c r="C84" s="26"/>
      <c r="D84" s="174"/>
      <c r="E84" s="48"/>
      <c r="F84" s="48"/>
      <c r="G84" s="48"/>
      <c r="H84" s="174"/>
      <c r="I84" s="174"/>
      <c r="J84" s="174"/>
      <c r="K84" s="174"/>
      <c r="L84" s="174"/>
      <c r="M84" s="174"/>
      <c r="N84" s="174"/>
      <c r="O84" s="174"/>
      <c r="P84" s="174"/>
    </row>
    <row r="85" spans="1:16" ht="13.5" customHeight="1">
      <c r="A85" s="22"/>
      <c r="B85" s="27"/>
      <c r="C85" s="26"/>
      <c r="D85" s="174"/>
      <c r="E85" s="48"/>
      <c r="F85" s="48"/>
      <c r="G85" s="48"/>
      <c r="H85" s="174"/>
      <c r="I85" s="174"/>
      <c r="J85" s="174"/>
      <c r="K85" s="174"/>
      <c r="L85" s="174"/>
      <c r="M85" s="174"/>
      <c r="N85" s="174"/>
      <c r="O85" s="174"/>
      <c r="P85" s="174"/>
    </row>
    <row r="86" spans="1:16" ht="13.5" customHeight="1">
      <c r="A86" s="22"/>
      <c r="B86" s="27"/>
      <c r="C86" s="26"/>
      <c r="D86" s="174"/>
      <c r="E86" s="48"/>
      <c r="F86" s="48"/>
      <c r="G86" s="48"/>
      <c r="H86" s="174"/>
      <c r="I86" s="174"/>
      <c r="J86" s="174"/>
      <c r="K86" s="174"/>
      <c r="L86" s="174"/>
      <c r="M86" s="174"/>
      <c r="N86" s="174"/>
      <c r="O86" s="174"/>
      <c r="P86" s="174"/>
    </row>
    <row r="87" spans="1:16" ht="13.5" customHeight="1">
      <c r="A87" s="22"/>
      <c r="B87" s="27"/>
      <c r="C87" s="27"/>
      <c r="D87" s="27"/>
      <c r="E87" s="48"/>
      <c r="F87" s="48"/>
      <c r="G87" s="48"/>
      <c r="H87" s="48"/>
      <c r="I87" s="48"/>
      <c r="J87" s="48"/>
      <c r="K87" s="48"/>
      <c r="L87" s="48"/>
      <c r="M87" s="48"/>
      <c r="N87" s="38"/>
      <c r="O87" s="38"/>
      <c r="P87" s="38"/>
    </row>
    <row r="88" spans="1:16" ht="13.5" customHeight="1">
      <c r="A88" s="22"/>
      <c r="B88" s="26"/>
      <c r="C88" s="27"/>
      <c r="D88" s="80"/>
      <c r="E88" s="48"/>
      <c r="F88" s="48"/>
      <c r="G88" s="48"/>
      <c r="H88" s="48"/>
      <c r="I88" s="48"/>
      <c r="J88" s="48"/>
      <c r="K88" s="48"/>
      <c r="L88" s="48"/>
      <c r="M88" s="48"/>
      <c r="N88" s="38"/>
      <c r="O88" s="38"/>
      <c r="P88" s="38"/>
    </row>
    <row r="89" spans="1:16" ht="13.5" customHeight="1">
      <c r="A89" s="22"/>
      <c r="B89" s="27"/>
      <c r="C89" s="26"/>
      <c r="D89" s="174"/>
      <c r="E89" s="48"/>
      <c r="F89" s="48"/>
      <c r="G89" s="48"/>
      <c r="H89" s="48"/>
      <c r="I89" s="48"/>
      <c r="J89" s="48"/>
      <c r="K89" s="48"/>
      <c r="L89" s="48"/>
      <c r="M89" s="48"/>
      <c r="N89" s="38"/>
      <c r="O89" s="38"/>
      <c r="P89" s="38"/>
    </row>
    <row r="90" spans="1:16" ht="13.5" customHeight="1">
      <c r="A90" s="22"/>
      <c r="B90" s="27"/>
      <c r="C90" s="26"/>
      <c r="D90" s="174"/>
      <c r="E90" s="48"/>
      <c r="F90" s="48"/>
      <c r="G90" s="48"/>
      <c r="H90" s="48"/>
      <c r="I90" s="48"/>
      <c r="J90" s="48"/>
      <c r="K90" s="48"/>
      <c r="L90" s="48"/>
      <c r="M90" s="48"/>
      <c r="N90" s="38"/>
      <c r="O90" s="38"/>
      <c r="P90" s="38"/>
    </row>
    <row r="91" spans="1:16" ht="13.5" customHeight="1">
      <c r="A91" s="22"/>
      <c r="B91" s="27"/>
      <c r="C91" s="26"/>
      <c r="D91" s="174"/>
      <c r="E91" s="48"/>
      <c r="F91" s="48"/>
      <c r="G91" s="48"/>
      <c r="H91" s="48"/>
      <c r="I91" s="48"/>
      <c r="J91" s="48"/>
      <c r="K91" s="48"/>
      <c r="L91" s="48"/>
      <c r="M91" s="48"/>
      <c r="N91" s="38"/>
      <c r="O91" s="38"/>
      <c r="P91" s="38"/>
    </row>
    <row r="92" spans="1:16" ht="13.5" customHeight="1">
      <c r="A92" s="22"/>
      <c r="B92" s="27"/>
      <c r="C92" s="26"/>
      <c r="D92" s="174"/>
      <c r="E92" s="48"/>
      <c r="F92" s="48"/>
      <c r="G92" s="48"/>
      <c r="H92" s="48"/>
      <c r="I92" s="48"/>
      <c r="J92" s="48"/>
      <c r="K92" s="48"/>
      <c r="L92" s="48"/>
      <c r="M92" s="48"/>
      <c r="N92" s="38"/>
      <c r="O92" s="38"/>
      <c r="P92" s="38"/>
    </row>
    <row r="93" spans="1:16" ht="13.5" customHeight="1">
      <c r="A93" s="22"/>
      <c r="B93" s="27"/>
      <c r="C93" s="27"/>
      <c r="D93" s="27"/>
      <c r="E93" s="48"/>
      <c r="F93" s="48"/>
      <c r="G93" s="48"/>
      <c r="H93" s="48"/>
      <c r="I93" s="48"/>
      <c r="J93" s="48"/>
      <c r="K93" s="48"/>
      <c r="L93" s="48"/>
      <c r="M93" s="48"/>
      <c r="N93" s="38"/>
      <c r="O93" s="38"/>
      <c r="P93" s="38"/>
    </row>
    <row r="94" spans="1:16" ht="13.5" customHeight="1">
      <c r="A94" s="22"/>
      <c r="B94" s="27"/>
      <c r="C94" s="26"/>
      <c r="D94" s="174"/>
      <c r="E94" s="48"/>
      <c r="F94" s="48"/>
      <c r="G94" s="48"/>
      <c r="H94" s="48"/>
      <c r="I94" s="48"/>
      <c r="J94" s="48"/>
      <c r="K94" s="48"/>
      <c r="L94" s="48"/>
      <c r="M94" s="48"/>
      <c r="N94" s="38"/>
      <c r="O94" s="38"/>
      <c r="P94" s="38"/>
    </row>
    <row r="95" spans="1:16" ht="13.5" customHeight="1">
      <c r="A95" s="22"/>
      <c r="B95" s="27"/>
      <c r="C95" s="26"/>
      <c r="D95" s="174"/>
      <c r="E95" s="48"/>
      <c r="F95" s="48"/>
      <c r="G95" s="48"/>
      <c r="H95" s="48"/>
      <c r="I95" s="48"/>
      <c r="J95" s="48"/>
      <c r="K95" s="48"/>
      <c r="L95" s="48"/>
      <c r="M95" s="48"/>
      <c r="N95" s="38"/>
      <c r="O95" s="38"/>
      <c r="P95" s="38"/>
    </row>
    <row r="96" spans="1:16" ht="13.5" customHeight="1">
      <c r="A96" s="22"/>
      <c r="B96" s="27"/>
      <c r="C96" s="26"/>
      <c r="D96" s="174"/>
      <c r="E96" s="48"/>
      <c r="F96" s="48"/>
      <c r="G96" s="48"/>
      <c r="H96" s="48"/>
      <c r="I96" s="48"/>
      <c r="J96" s="48"/>
      <c r="K96" s="48"/>
      <c r="L96" s="48"/>
      <c r="M96" s="48"/>
      <c r="N96" s="38"/>
      <c r="O96" s="38"/>
      <c r="P96" s="38"/>
    </row>
    <row r="97" spans="1:16" ht="13.5" customHeight="1">
      <c r="A97" s="22"/>
      <c r="B97" s="27"/>
      <c r="C97" s="27"/>
      <c r="D97" s="27"/>
      <c r="E97" s="48"/>
      <c r="F97" s="48"/>
      <c r="G97" s="48"/>
      <c r="H97" s="48"/>
      <c r="I97" s="48"/>
      <c r="J97" s="48"/>
      <c r="K97" s="48"/>
      <c r="L97" s="48"/>
      <c r="M97" s="48"/>
      <c r="N97" s="38"/>
      <c r="O97" s="38"/>
      <c r="P97" s="38"/>
    </row>
    <row r="98" spans="1:16" ht="13.5" customHeight="1">
      <c r="A98" s="22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1:16" ht="13.5" customHeight="1">
      <c r="A99" s="22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1:16" ht="13.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</sheetData>
  <sheetProtection/>
  <mergeCells count="7">
    <mergeCell ref="B40:P40"/>
    <mergeCell ref="A4:C5"/>
    <mergeCell ref="D4:D5"/>
    <mergeCell ref="E4:G4"/>
    <mergeCell ref="H4:J4"/>
    <mergeCell ref="K4:M4"/>
    <mergeCell ref="N4:P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421875" style="192" customWidth="1"/>
    <col min="2" max="2" width="11.57421875" style="192" customWidth="1"/>
    <col min="3" max="4" width="11.421875" style="192" customWidth="1"/>
    <col min="5" max="5" width="10.421875" style="192" customWidth="1"/>
    <col min="6" max="6" width="10.28125" style="192" customWidth="1"/>
    <col min="7" max="7" width="9.421875" style="192" customWidth="1"/>
    <col min="8" max="12" width="9.57421875" style="192" customWidth="1"/>
    <col min="13" max="16384" width="9.00390625" style="192" customWidth="1"/>
  </cols>
  <sheetData>
    <row r="1" spans="1:12" ht="18" customHeight="1">
      <c r="A1" s="10" t="s">
        <v>139</v>
      </c>
      <c r="B1" s="4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3.5" customHeight="1" thickBo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3" t="s">
        <v>158</v>
      </c>
    </row>
    <row r="3" spans="1:12" ht="13.5" customHeight="1" thickTop="1">
      <c r="A3" s="282" t="s">
        <v>159</v>
      </c>
      <c r="B3" s="282"/>
      <c r="C3" s="284" t="s">
        <v>160</v>
      </c>
      <c r="D3" s="285"/>
      <c r="E3" s="285"/>
      <c r="F3" s="285"/>
      <c r="G3" s="286"/>
      <c r="H3" s="287" t="s">
        <v>161</v>
      </c>
      <c r="I3" s="282"/>
      <c r="J3" s="282"/>
      <c r="K3" s="282"/>
      <c r="L3" s="282"/>
    </row>
    <row r="4" spans="1:12" ht="13.5" customHeight="1">
      <c r="A4" s="283"/>
      <c r="B4" s="283"/>
      <c r="C4" s="194" t="s">
        <v>162</v>
      </c>
      <c r="D4" s="194" t="s">
        <v>10</v>
      </c>
      <c r="E4" s="5" t="s">
        <v>11</v>
      </c>
      <c r="F4" s="194" t="s">
        <v>12</v>
      </c>
      <c r="G4" s="194" t="s">
        <v>13</v>
      </c>
      <c r="H4" s="194" t="s">
        <v>162</v>
      </c>
      <c r="I4" s="194" t="s">
        <v>10</v>
      </c>
      <c r="J4" s="5" t="s">
        <v>11</v>
      </c>
      <c r="K4" s="194" t="s">
        <v>12</v>
      </c>
      <c r="L4" s="195" t="s">
        <v>13</v>
      </c>
    </row>
    <row r="5" spans="1:12" ht="13.5" customHeight="1">
      <c r="A5" s="196"/>
      <c r="B5" s="196"/>
      <c r="C5" s="197"/>
      <c r="D5" s="198"/>
      <c r="E5" s="198"/>
      <c r="F5" s="198"/>
      <c r="G5" s="198"/>
      <c r="H5" s="198"/>
      <c r="I5" s="198"/>
      <c r="J5" s="198"/>
      <c r="K5" s="198"/>
      <c r="L5" s="198"/>
    </row>
    <row r="6" spans="1:12" ht="13.5" customHeight="1">
      <c r="A6" s="199" t="s">
        <v>14</v>
      </c>
      <c r="B6" s="200" t="s">
        <v>163</v>
      </c>
      <c r="C6" s="201">
        <v>2952876</v>
      </c>
      <c r="D6" s="202">
        <v>1819840</v>
      </c>
      <c r="E6" s="202">
        <v>878711</v>
      </c>
      <c r="F6" s="202">
        <v>251569</v>
      </c>
      <c r="G6" s="202">
        <v>2756</v>
      </c>
      <c r="H6" s="202">
        <v>25265</v>
      </c>
      <c r="I6" s="202">
        <v>16252</v>
      </c>
      <c r="J6" s="202">
        <v>7495</v>
      </c>
      <c r="K6" s="202">
        <v>1466</v>
      </c>
      <c r="L6" s="202">
        <v>52</v>
      </c>
    </row>
    <row r="7" spans="1:12" ht="13.5" customHeight="1">
      <c r="A7" s="203"/>
      <c r="B7" s="204" t="s">
        <v>164</v>
      </c>
      <c r="C7" s="205">
        <v>2901021</v>
      </c>
      <c r="D7" s="206">
        <v>1773805</v>
      </c>
      <c r="E7" s="206">
        <v>871909</v>
      </c>
      <c r="F7" s="206">
        <v>252917</v>
      </c>
      <c r="G7" s="206">
        <v>2390</v>
      </c>
      <c r="H7" s="202">
        <v>24834</v>
      </c>
      <c r="I7" s="202">
        <v>15881</v>
      </c>
      <c r="J7" s="202">
        <v>7448</v>
      </c>
      <c r="K7" s="202">
        <v>1462</v>
      </c>
      <c r="L7" s="202">
        <v>43</v>
      </c>
    </row>
    <row r="8" spans="1:12" ht="13.5" customHeight="1">
      <c r="A8" s="203"/>
      <c r="B8" s="204" t="s">
        <v>165</v>
      </c>
      <c r="C8" s="205">
        <v>2856845</v>
      </c>
      <c r="D8" s="206">
        <v>1734174</v>
      </c>
      <c r="E8" s="206">
        <v>867487</v>
      </c>
      <c r="F8" s="206">
        <v>252845</v>
      </c>
      <c r="G8" s="206">
        <v>2339</v>
      </c>
      <c r="H8" s="206">
        <v>24579</v>
      </c>
      <c r="I8" s="206">
        <v>15656</v>
      </c>
      <c r="J8" s="206">
        <v>7400</v>
      </c>
      <c r="K8" s="206">
        <v>1470</v>
      </c>
      <c r="L8" s="206">
        <v>53</v>
      </c>
    </row>
    <row r="9" spans="1:12" ht="13.5" customHeight="1">
      <c r="A9" s="203"/>
      <c r="B9" s="204" t="s">
        <v>166</v>
      </c>
      <c r="C9" s="207">
        <v>2816694</v>
      </c>
      <c r="D9" s="207">
        <v>1696498</v>
      </c>
      <c r="E9" s="207">
        <v>864351</v>
      </c>
      <c r="F9" s="207">
        <v>253510</v>
      </c>
      <c r="G9" s="207">
        <v>2335</v>
      </c>
      <c r="H9" s="207">
        <v>24407</v>
      </c>
      <c r="I9" s="207">
        <v>15473</v>
      </c>
      <c r="J9" s="207">
        <v>7414</v>
      </c>
      <c r="K9" s="207">
        <v>1472</v>
      </c>
      <c r="L9" s="207">
        <v>48</v>
      </c>
    </row>
    <row r="10" spans="1:12" s="8" customFormat="1" ht="13.5" customHeight="1">
      <c r="A10" s="6"/>
      <c r="B10" s="7" t="s">
        <v>167</v>
      </c>
      <c r="C10" s="1">
        <v>2790692</v>
      </c>
      <c r="D10" s="1">
        <v>1671102</v>
      </c>
      <c r="E10" s="1">
        <v>862644</v>
      </c>
      <c r="F10" s="1">
        <v>254318</v>
      </c>
      <c r="G10" s="1">
        <v>2628</v>
      </c>
      <c r="H10" s="1">
        <v>24252</v>
      </c>
      <c r="I10" s="1">
        <v>15318</v>
      </c>
      <c r="J10" s="1">
        <v>7379</v>
      </c>
      <c r="K10" s="1">
        <v>1482</v>
      </c>
      <c r="L10" s="1">
        <v>73</v>
      </c>
    </row>
    <row r="11" spans="1:12" ht="13.5" customHeight="1">
      <c r="A11" s="196"/>
      <c r="B11" s="208"/>
      <c r="C11" s="209"/>
      <c r="D11" s="209"/>
      <c r="E11" s="209"/>
      <c r="F11" s="209"/>
      <c r="G11" s="209"/>
      <c r="H11" s="209"/>
      <c r="I11" s="209"/>
      <c r="J11" s="209"/>
      <c r="K11" s="209"/>
      <c r="L11" s="209"/>
    </row>
    <row r="12" spans="1:12" ht="13.5" customHeight="1">
      <c r="A12" s="210"/>
      <c r="B12" s="211" t="s">
        <v>168</v>
      </c>
      <c r="C12" s="209">
        <v>1520456</v>
      </c>
      <c r="D12" s="209">
        <v>440816</v>
      </c>
      <c r="E12" s="209">
        <v>825265</v>
      </c>
      <c r="F12" s="209">
        <v>254318</v>
      </c>
      <c r="G12" s="209">
        <v>57</v>
      </c>
      <c r="H12" s="209">
        <v>14109</v>
      </c>
      <c r="I12" s="209">
        <v>5600</v>
      </c>
      <c r="J12" s="209">
        <v>7027</v>
      </c>
      <c r="K12" s="209">
        <v>1482</v>
      </c>
      <c r="L12" s="209" t="s">
        <v>169</v>
      </c>
    </row>
    <row r="13" spans="1:12" ht="13.5" customHeight="1">
      <c r="A13" s="210"/>
      <c r="B13" s="211" t="s">
        <v>170</v>
      </c>
      <c r="C13" s="209">
        <v>240709</v>
      </c>
      <c r="D13" s="209">
        <v>229779</v>
      </c>
      <c r="E13" s="209">
        <v>10621</v>
      </c>
      <c r="F13" s="209" t="s">
        <v>169</v>
      </c>
      <c r="G13" s="209">
        <v>309</v>
      </c>
      <c r="H13" s="209" t="s">
        <v>169</v>
      </c>
      <c r="I13" s="209" t="s">
        <v>169</v>
      </c>
      <c r="J13" s="209" t="s">
        <v>169</v>
      </c>
      <c r="K13" s="209" t="s">
        <v>169</v>
      </c>
      <c r="L13" s="209" t="s">
        <v>169</v>
      </c>
    </row>
    <row r="14" spans="2:12" ht="13.5" customHeight="1">
      <c r="B14" s="211" t="s">
        <v>15</v>
      </c>
      <c r="C14" s="209">
        <v>728546</v>
      </c>
      <c r="D14" s="209">
        <v>706428</v>
      </c>
      <c r="E14" s="209">
        <v>21590</v>
      </c>
      <c r="F14" s="209" t="s">
        <v>169</v>
      </c>
      <c r="G14" s="209">
        <v>528</v>
      </c>
      <c r="H14" s="209">
        <v>7464</v>
      </c>
      <c r="I14" s="209">
        <v>7156</v>
      </c>
      <c r="J14" s="209">
        <v>308</v>
      </c>
      <c r="K14" s="209" t="s">
        <v>169</v>
      </c>
      <c r="L14" s="209" t="s">
        <v>169</v>
      </c>
    </row>
    <row r="15" spans="2:12" ht="13.5" customHeight="1">
      <c r="B15" s="211" t="s">
        <v>171</v>
      </c>
      <c r="C15" s="209">
        <v>143248</v>
      </c>
      <c r="D15" s="209">
        <v>138549</v>
      </c>
      <c r="E15" s="209">
        <v>3774</v>
      </c>
      <c r="F15" s="209" t="s">
        <v>169</v>
      </c>
      <c r="G15" s="209">
        <v>925</v>
      </c>
      <c r="H15" s="209">
        <v>1786</v>
      </c>
      <c r="I15" s="209">
        <v>1735</v>
      </c>
      <c r="J15" s="209">
        <v>44</v>
      </c>
      <c r="K15" s="209" t="s">
        <v>169</v>
      </c>
      <c r="L15" s="209">
        <v>7</v>
      </c>
    </row>
    <row r="16" spans="2:12" ht="13.5" customHeight="1">
      <c r="B16" s="211" t="s">
        <v>172</v>
      </c>
      <c r="C16" s="209">
        <v>62778</v>
      </c>
      <c r="D16" s="209">
        <v>61704</v>
      </c>
      <c r="E16" s="209">
        <v>1068</v>
      </c>
      <c r="F16" s="209" t="s">
        <v>169</v>
      </c>
      <c r="G16" s="209">
        <v>6</v>
      </c>
      <c r="H16" s="209" t="s">
        <v>169</v>
      </c>
      <c r="I16" s="209" t="s">
        <v>169</v>
      </c>
      <c r="J16" s="209" t="s">
        <v>169</v>
      </c>
      <c r="K16" s="209" t="s">
        <v>169</v>
      </c>
      <c r="L16" s="209" t="s">
        <v>169</v>
      </c>
    </row>
    <row r="17" spans="1:12" ht="13.5" customHeight="1">
      <c r="A17" s="212"/>
      <c r="B17" s="9" t="s">
        <v>16</v>
      </c>
      <c r="C17" s="209">
        <v>94955</v>
      </c>
      <c r="D17" s="209">
        <v>93826</v>
      </c>
      <c r="E17" s="209">
        <v>326</v>
      </c>
      <c r="F17" s="209" t="s">
        <v>169</v>
      </c>
      <c r="G17" s="209">
        <v>803</v>
      </c>
      <c r="H17" s="209">
        <v>893</v>
      </c>
      <c r="I17" s="209">
        <v>827</v>
      </c>
      <c r="J17" s="209" t="s">
        <v>169</v>
      </c>
      <c r="K17" s="209" t="s">
        <v>169</v>
      </c>
      <c r="L17" s="209">
        <v>66</v>
      </c>
    </row>
    <row r="18" spans="1:12" ht="13.5" customHeight="1">
      <c r="A18" s="213"/>
      <c r="B18" s="213"/>
      <c r="C18" s="214"/>
      <c r="D18" s="215"/>
      <c r="E18" s="215"/>
      <c r="F18" s="215"/>
      <c r="G18" s="215"/>
      <c r="H18" s="215"/>
      <c r="I18" s="215"/>
      <c r="J18" s="215"/>
      <c r="K18" s="215"/>
      <c r="L18" s="215"/>
    </row>
    <row r="19" spans="1:12" ht="13.5" customHeight="1">
      <c r="A19" s="192" t="s">
        <v>17</v>
      </c>
      <c r="B19" s="210" t="s">
        <v>173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</row>
    <row r="20" spans="2:12" ht="13.5" customHeight="1">
      <c r="B20" s="210" t="s">
        <v>174</v>
      </c>
      <c r="C20" s="210"/>
      <c r="D20" s="210"/>
      <c r="E20" s="210"/>
      <c r="F20" s="210"/>
      <c r="G20" s="196"/>
      <c r="H20" s="196"/>
      <c r="I20" s="196"/>
      <c r="J20" s="196"/>
      <c r="K20" s="196"/>
      <c r="L20" s="196"/>
    </row>
    <row r="21" spans="1:12" ht="13.5" customHeight="1">
      <c r="A21" s="210" t="s">
        <v>18</v>
      </c>
      <c r="B21" s="210"/>
      <c r="C21" s="196"/>
      <c r="D21" s="196"/>
      <c r="E21" s="196"/>
      <c r="F21" s="196"/>
      <c r="G21" s="196"/>
      <c r="H21" s="196"/>
      <c r="I21" s="196"/>
      <c r="J21" s="196"/>
      <c r="K21" s="196"/>
      <c r="L21" s="196"/>
    </row>
    <row r="22" ht="13.5" customHeight="1"/>
  </sheetData>
  <sheetProtection/>
  <mergeCells count="3">
    <mergeCell ref="A3:B4"/>
    <mergeCell ref="C3:G3"/>
    <mergeCell ref="H3:L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15" zoomScalePageLayoutView="0" workbookViewId="0" topLeftCell="A1">
      <selection activeCell="A1" sqref="A1:IV16384"/>
    </sheetView>
  </sheetViews>
  <sheetFormatPr defaultColWidth="9.140625" defaultRowHeight="15"/>
  <cols>
    <col min="1" max="1" width="1.57421875" style="192" customWidth="1"/>
    <col min="2" max="2" width="20.57421875" style="192" customWidth="1"/>
    <col min="3" max="3" width="1.57421875" style="192" customWidth="1"/>
    <col min="4" max="5" width="14.57421875" style="192" customWidth="1"/>
    <col min="6" max="7" width="14.57421875" style="8" customWidth="1"/>
    <col min="8" max="8" width="14.57421875" style="192" customWidth="1"/>
    <col min="9" max="16384" width="9.00390625" style="192" customWidth="1"/>
  </cols>
  <sheetData>
    <row r="1" spans="1:7" ht="18" customHeight="1">
      <c r="A1" s="10" t="s">
        <v>140</v>
      </c>
      <c r="B1" s="4"/>
      <c r="C1" s="4"/>
      <c r="D1" s="191"/>
      <c r="E1" s="191"/>
      <c r="F1" s="11"/>
      <c r="G1" s="11"/>
    </row>
    <row r="2" spans="1:8" ht="13.5" customHeight="1" thickBot="1">
      <c r="A2" s="191"/>
      <c r="B2" s="191"/>
      <c r="C2" s="191"/>
      <c r="D2" s="191"/>
      <c r="E2" s="191"/>
      <c r="F2" s="12" t="s">
        <v>175</v>
      </c>
      <c r="G2" s="12"/>
      <c r="H2" s="193" t="s">
        <v>176</v>
      </c>
    </row>
    <row r="3" spans="1:8" ht="18" customHeight="1" thickTop="1">
      <c r="A3" s="216" t="s">
        <v>19</v>
      </c>
      <c r="B3" s="216"/>
      <c r="C3" s="217"/>
      <c r="D3" s="218" t="s">
        <v>177</v>
      </c>
      <c r="E3" s="218" t="s">
        <v>178</v>
      </c>
      <c r="F3" s="218" t="s">
        <v>179</v>
      </c>
      <c r="G3" s="218" t="s">
        <v>180</v>
      </c>
      <c r="H3" s="13" t="s">
        <v>181</v>
      </c>
    </row>
    <row r="4" spans="1:8" ht="13.5" customHeight="1">
      <c r="A4" s="196"/>
      <c r="B4" s="196"/>
      <c r="C4" s="196"/>
      <c r="D4" s="219"/>
      <c r="E4" s="196"/>
      <c r="F4" s="192"/>
      <c r="G4" s="192"/>
      <c r="H4" s="8"/>
    </row>
    <row r="5" spans="2:8" s="8" customFormat="1" ht="13.5" customHeight="1">
      <c r="B5" s="220" t="s">
        <v>20</v>
      </c>
      <c r="C5" s="211"/>
      <c r="D5" s="221">
        <v>5033</v>
      </c>
      <c r="E5" s="221">
        <v>5210</v>
      </c>
      <c r="F5" s="222">
        <v>5210</v>
      </c>
      <c r="G5" s="222">
        <v>5216</v>
      </c>
      <c r="H5" s="2">
        <v>5206</v>
      </c>
    </row>
    <row r="6" spans="2:8" ht="13.5" customHeight="1">
      <c r="B6" s="223"/>
      <c r="C6" s="224"/>
      <c r="D6" s="221"/>
      <c r="E6" s="221"/>
      <c r="F6" s="222"/>
      <c r="G6" s="222"/>
      <c r="H6" s="222"/>
    </row>
    <row r="7" spans="2:8" ht="13.5" customHeight="1">
      <c r="B7" s="220" t="s">
        <v>21</v>
      </c>
      <c r="C7" s="211"/>
      <c r="D7" s="221">
        <v>3703</v>
      </c>
      <c r="E7" s="221">
        <v>3703</v>
      </c>
      <c r="F7" s="222">
        <v>3703</v>
      </c>
      <c r="G7" s="222">
        <v>3709</v>
      </c>
      <c r="H7" s="2">
        <v>3709</v>
      </c>
    </row>
    <row r="8" spans="2:8" ht="13.5" customHeight="1">
      <c r="B8" s="220" t="s">
        <v>22</v>
      </c>
      <c r="C8" s="211"/>
      <c r="D8" s="221">
        <v>29</v>
      </c>
      <c r="E8" s="221">
        <v>29</v>
      </c>
      <c r="F8" s="222">
        <v>29</v>
      </c>
      <c r="G8" s="222">
        <v>29</v>
      </c>
      <c r="H8" s="2">
        <v>29</v>
      </c>
    </row>
    <row r="9" spans="2:8" ht="13.5" customHeight="1">
      <c r="B9" s="220" t="s">
        <v>23</v>
      </c>
      <c r="C9" s="211"/>
      <c r="D9" s="221">
        <v>302</v>
      </c>
      <c r="E9" s="221">
        <v>302</v>
      </c>
      <c r="F9" s="222">
        <v>302</v>
      </c>
      <c r="G9" s="222">
        <v>302</v>
      </c>
      <c r="H9" s="2">
        <v>302</v>
      </c>
    </row>
    <row r="10" spans="2:8" ht="13.5" customHeight="1">
      <c r="B10" s="220" t="s">
        <v>24</v>
      </c>
      <c r="C10" s="211"/>
      <c r="D10" s="221">
        <v>14</v>
      </c>
      <c r="E10" s="221">
        <v>14</v>
      </c>
      <c r="F10" s="222">
        <v>14</v>
      </c>
      <c r="G10" s="222">
        <v>14</v>
      </c>
      <c r="H10" s="2">
        <v>14</v>
      </c>
    </row>
    <row r="11" spans="2:8" ht="13.5" customHeight="1">
      <c r="B11" s="220" t="s">
        <v>25</v>
      </c>
      <c r="C11" s="211"/>
      <c r="D11" s="221">
        <v>15</v>
      </c>
      <c r="E11" s="221">
        <v>15</v>
      </c>
      <c r="F11" s="222">
        <v>15</v>
      </c>
      <c r="G11" s="222">
        <v>15</v>
      </c>
      <c r="H11" s="2">
        <v>15</v>
      </c>
    </row>
    <row r="12" spans="2:8" ht="13.5" customHeight="1">
      <c r="B12" s="220" t="s">
        <v>26</v>
      </c>
      <c r="C12" s="211"/>
      <c r="D12" s="221">
        <v>15</v>
      </c>
      <c r="E12" s="221">
        <v>15</v>
      </c>
      <c r="F12" s="222">
        <v>15</v>
      </c>
      <c r="G12" s="222">
        <v>15</v>
      </c>
      <c r="H12" s="2">
        <v>15</v>
      </c>
    </row>
    <row r="13" spans="2:8" ht="13.5" customHeight="1">
      <c r="B13" s="220" t="s">
        <v>27</v>
      </c>
      <c r="C13" s="211"/>
      <c r="D13" s="221">
        <v>6</v>
      </c>
      <c r="E13" s="221">
        <v>6</v>
      </c>
      <c r="F13" s="222">
        <v>6</v>
      </c>
      <c r="G13" s="222">
        <v>6</v>
      </c>
      <c r="H13" s="2">
        <v>6</v>
      </c>
    </row>
    <row r="14" spans="2:8" ht="13.5" customHeight="1">
      <c r="B14" s="220" t="s">
        <v>28</v>
      </c>
      <c r="C14" s="211"/>
      <c r="D14" s="221">
        <v>93</v>
      </c>
      <c r="E14" s="221">
        <v>93</v>
      </c>
      <c r="F14" s="222">
        <v>93</v>
      </c>
      <c r="G14" s="222">
        <v>93</v>
      </c>
      <c r="H14" s="2">
        <v>83</v>
      </c>
    </row>
    <row r="15" spans="2:8" ht="13.5" customHeight="1">
      <c r="B15" s="220" t="s">
        <v>141</v>
      </c>
      <c r="C15" s="211"/>
      <c r="D15" s="221">
        <v>856</v>
      </c>
      <c r="E15" s="225">
        <v>1033</v>
      </c>
      <c r="F15" s="226">
        <v>1033</v>
      </c>
      <c r="G15" s="227">
        <v>1033</v>
      </c>
      <c r="H15" s="14">
        <v>1033</v>
      </c>
    </row>
    <row r="16" spans="2:8" ht="13.5" customHeight="1">
      <c r="B16" s="220" t="s">
        <v>29</v>
      </c>
      <c r="C16" s="211"/>
      <c r="D16" s="221">
        <v>0</v>
      </c>
      <c r="E16" s="228" t="s">
        <v>182</v>
      </c>
      <c r="F16" s="207" t="s">
        <v>123</v>
      </c>
      <c r="G16" s="207" t="s">
        <v>123</v>
      </c>
      <c r="H16" s="207" t="s">
        <v>123</v>
      </c>
    </row>
    <row r="17" spans="1:8" ht="13.5" customHeight="1">
      <c r="A17" s="213"/>
      <c r="B17" s="213"/>
      <c r="C17" s="229"/>
      <c r="D17" s="215"/>
      <c r="E17" s="215"/>
      <c r="F17" s="15"/>
      <c r="G17" s="15"/>
      <c r="H17" s="215"/>
    </row>
    <row r="18" spans="1:7" ht="13.5" customHeight="1">
      <c r="A18" s="210"/>
      <c r="B18" s="210"/>
      <c r="C18" s="210"/>
      <c r="D18" s="196"/>
      <c r="E18" s="196"/>
      <c r="F18" s="16"/>
      <c r="G18" s="16"/>
    </row>
    <row r="19" spans="1:7" ht="13.5" customHeight="1">
      <c r="A19" s="210" t="s">
        <v>183</v>
      </c>
      <c r="F19" s="17"/>
      <c r="G19" s="17"/>
    </row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7">
      <selection activeCell="G18" sqref="G18"/>
    </sheetView>
  </sheetViews>
  <sheetFormatPr defaultColWidth="9.140625" defaultRowHeight="15"/>
  <cols>
    <col min="1" max="1" width="4.57421875" style="192" customWidth="1"/>
    <col min="2" max="2" width="10.8515625" style="192" bestFit="1" customWidth="1"/>
    <col min="3" max="3" width="8.57421875" style="192" customWidth="1"/>
    <col min="4" max="4" width="9.28125" style="192" customWidth="1"/>
    <col min="5" max="5" width="9.00390625" style="192" bestFit="1" customWidth="1"/>
    <col min="6" max="6" width="8.57421875" style="192" customWidth="1"/>
    <col min="7" max="13" width="7.57421875" style="192" customWidth="1"/>
    <col min="14" max="14" width="4.140625" style="192" customWidth="1"/>
    <col min="15" max="16384" width="9.00390625" style="192" customWidth="1"/>
  </cols>
  <sheetData>
    <row r="1" spans="1:11" s="231" customFormat="1" ht="17.25" customHeight="1">
      <c r="A1" s="10" t="s">
        <v>142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3" ht="13.5" customHeight="1" thickBot="1">
      <c r="A2" s="191"/>
      <c r="B2" s="191"/>
      <c r="C2" s="191"/>
      <c r="D2" s="191"/>
      <c r="E2" s="232"/>
      <c r="F2" s="191"/>
      <c r="G2" s="191"/>
      <c r="H2" s="191"/>
      <c r="I2" s="191"/>
      <c r="J2" s="191"/>
      <c r="M2" s="193" t="s">
        <v>158</v>
      </c>
    </row>
    <row r="3" spans="1:13" ht="13.5" customHeight="1" thickTop="1">
      <c r="A3" s="300" t="s">
        <v>184</v>
      </c>
      <c r="B3" s="301"/>
      <c r="C3" s="305" t="s">
        <v>185</v>
      </c>
      <c r="D3" s="284" t="s">
        <v>186</v>
      </c>
      <c r="E3" s="285"/>
      <c r="F3" s="285"/>
      <c r="G3" s="285"/>
      <c r="H3" s="286"/>
      <c r="I3" s="308" t="s">
        <v>30</v>
      </c>
      <c r="J3" s="309"/>
      <c r="K3" s="309"/>
      <c r="L3" s="309"/>
      <c r="M3" s="309"/>
    </row>
    <row r="4" spans="1:13" ht="13.5" customHeight="1">
      <c r="A4" s="302"/>
      <c r="B4" s="303"/>
      <c r="C4" s="306"/>
      <c r="D4" s="291" t="s">
        <v>187</v>
      </c>
      <c r="E4" s="310" t="s">
        <v>31</v>
      </c>
      <c r="F4" s="288" t="s">
        <v>188</v>
      </c>
      <c r="G4" s="289"/>
      <c r="H4" s="290"/>
      <c r="I4" s="291" t="s">
        <v>32</v>
      </c>
      <c r="J4" s="291" t="s">
        <v>33</v>
      </c>
      <c r="K4" s="294" t="s">
        <v>34</v>
      </c>
      <c r="L4" s="296" t="s">
        <v>35</v>
      </c>
      <c r="M4" s="298" t="s">
        <v>36</v>
      </c>
    </row>
    <row r="5" spans="1:13" ht="13.5" customHeight="1">
      <c r="A5" s="283"/>
      <c r="B5" s="304"/>
      <c r="C5" s="307"/>
      <c r="D5" s="292"/>
      <c r="E5" s="307"/>
      <c r="F5" s="194" t="s">
        <v>37</v>
      </c>
      <c r="G5" s="18" t="s">
        <v>38</v>
      </c>
      <c r="H5" s="194" t="s">
        <v>39</v>
      </c>
      <c r="I5" s="292"/>
      <c r="J5" s="293"/>
      <c r="K5" s="295"/>
      <c r="L5" s="297"/>
      <c r="M5" s="299"/>
    </row>
    <row r="6" spans="1:11" ht="13.5" customHeight="1">
      <c r="A6" s="196"/>
      <c r="B6" s="196"/>
      <c r="C6" s="233"/>
      <c r="D6" s="234"/>
      <c r="E6" s="234"/>
      <c r="F6" s="234"/>
      <c r="G6" s="234"/>
      <c r="H6" s="234"/>
      <c r="I6" s="234"/>
      <c r="J6" s="234"/>
      <c r="K6" s="234"/>
    </row>
    <row r="7" spans="1:13" ht="13.5" customHeight="1">
      <c r="A7" s="235" t="s">
        <v>14</v>
      </c>
      <c r="B7" s="236" t="s">
        <v>189</v>
      </c>
      <c r="C7" s="237">
        <v>9650</v>
      </c>
      <c r="D7" s="234">
        <v>5417</v>
      </c>
      <c r="E7" s="234">
        <v>705</v>
      </c>
      <c r="F7" s="234">
        <v>1346</v>
      </c>
      <c r="G7" s="234">
        <v>559</v>
      </c>
      <c r="H7" s="234">
        <v>787</v>
      </c>
      <c r="I7" s="234">
        <v>1240</v>
      </c>
      <c r="J7" s="234">
        <v>341</v>
      </c>
      <c r="K7" s="234">
        <v>36</v>
      </c>
      <c r="L7" s="238">
        <v>210</v>
      </c>
      <c r="M7" s="238">
        <v>355</v>
      </c>
    </row>
    <row r="8" spans="1:13" ht="13.5" customHeight="1">
      <c r="A8" s="196"/>
      <c r="B8" s="236" t="s">
        <v>190</v>
      </c>
      <c r="C8" s="237">
        <v>9443</v>
      </c>
      <c r="D8" s="238">
        <v>5270</v>
      </c>
      <c r="E8" s="239">
        <v>705</v>
      </c>
      <c r="F8" s="239">
        <v>1283</v>
      </c>
      <c r="G8" s="239">
        <v>528</v>
      </c>
      <c r="H8" s="239">
        <v>755</v>
      </c>
      <c r="I8" s="239">
        <v>1270</v>
      </c>
      <c r="J8" s="239">
        <v>310</v>
      </c>
      <c r="K8" s="239">
        <v>34</v>
      </c>
      <c r="L8" s="239">
        <v>198</v>
      </c>
      <c r="M8" s="239">
        <v>373</v>
      </c>
    </row>
    <row r="9" spans="1:13" ht="13.5" customHeight="1">
      <c r="A9" s="196"/>
      <c r="B9" s="236" t="s">
        <v>191</v>
      </c>
      <c r="C9" s="240">
        <v>9303</v>
      </c>
      <c r="D9" s="238">
        <v>5198</v>
      </c>
      <c r="E9" s="238">
        <v>713</v>
      </c>
      <c r="F9" s="238">
        <v>1205</v>
      </c>
      <c r="G9" s="238">
        <v>497</v>
      </c>
      <c r="H9" s="238">
        <v>708</v>
      </c>
      <c r="I9" s="238">
        <v>1272</v>
      </c>
      <c r="J9" s="238">
        <v>304</v>
      </c>
      <c r="K9" s="238">
        <v>38</v>
      </c>
      <c r="L9" s="238">
        <v>188</v>
      </c>
      <c r="M9" s="238">
        <v>385</v>
      </c>
    </row>
    <row r="10" spans="1:13" ht="13.5" customHeight="1">
      <c r="A10" s="196"/>
      <c r="B10" s="241" t="s">
        <v>192</v>
      </c>
      <c r="C10" s="242">
        <v>9178</v>
      </c>
      <c r="D10" s="222">
        <v>5148</v>
      </c>
      <c r="E10" s="222">
        <v>722</v>
      </c>
      <c r="F10" s="222">
        <v>1145</v>
      </c>
      <c r="G10" s="222">
        <v>457</v>
      </c>
      <c r="H10" s="222">
        <v>688</v>
      </c>
      <c r="I10" s="222">
        <v>1276</v>
      </c>
      <c r="J10" s="222">
        <v>303</v>
      </c>
      <c r="K10" s="222">
        <v>38</v>
      </c>
      <c r="L10" s="222">
        <v>176</v>
      </c>
      <c r="M10" s="222">
        <v>370</v>
      </c>
    </row>
    <row r="11" spans="1:13" s="8" customFormat="1" ht="13.5" customHeight="1">
      <c r="A11" s="16"/>
      <c r="B11" s="19" t="s">
        <v>193</v>
      </c>
      <c r="C11" s="3">
        <f aca="true" t="shared" si="0" ref="C11:M11">SUM(C14:C35)</f>
        <v>10876</v>
      </c>
      <c r="D11" s="20">
        <f t="shared" si="0"/>
        <v>5880</v>
      </c>
      <c r="E11" s="20">
        <f t="shared" si="0"/>
        <v>945</v>
      </c>
      <c r="F11" s="20">
        <f t="shared" si="0"/>
        <v>1343</v>
      </c>
      <c r="G11" s="20">
        <f t="shared" si="0"/>
        <v>542</v>
      </c>
      <c r="H11" s="20">
        <f t="shared" si="0"/>
        <v>801</v>
      </c>
      <c r="I11" s="20">
        <f t="shared" si="0"/>
        <v>1679</v>
      </c>
      <c r="J11" s="20">
        <f t="shared" si="0"/>
        <v>348</v>
      </c>
      <c r="K11" s="20">
        <f t="shared" si="0"/>
        <v>39</v>
      </c>
      <c r="L11" s="20">
        <f t="shared" si="0"/>
        <v>217</v>
      </c>
      <c r="M11" s="20">
        <f t="shared" si="0"/>
        <v>425</v>
      </c>
    </row>
    <row r="12" spans="1:13" ht="13.5" customHeight="1">
      <c r="A12" s="196"/>
      <c r="B12" s="196"/>
      <c r="C12" s="237"/>
      <c r="D12" s="239"/>
      <c r="E12" s="239"/>
      <c r="F12" s="239"/>
      <c r="G12" s="239"/>
      <c r="H12" s="239"/>
      <c r="I12" s="239"/>
      <c r="J12" s="239"/>
      <c r="K12" s="239"/>
      <c r="L12" s="243"/>
      <c r="M12" s="243"/>
    </row>
    <row r="13" spans="1:13" ht="13.5" customHeight="1">
      <c r="A13" s="191">
        <v>201</v>
      </c>
      <c r="B13" s="220" t="s">
        <v>40</v>
      </c>
      <c r="C13" s="237">
        <f aca="true" t="shared" si="1" ref="C13:M13">C14+C15</f>
        <v>2425</v>
      </c>
      <c r="D13" s="239">
        <f t="shared" si="1"/>
        <v>1135</v>
      </c>
      <c r="E13" s="239">
        <f t="shared" si="1"/>
        <v>240</v>
      </c>
      <c r="F13" s="239">
        <f t="shared" si="1"/>
        <v>276</v>
      </c>
      <c r="G13" s="239">
        <f t="shared" si="1"/>
        <v>135</v>
      </c>
      <c r="H13" s="239">
        <f t="shared" si="1"/>
        <v>141</v>
      </c>
      <c r="I13" s="239">
        <f t="shared" si="1"/>
        <v>502</v>
      </c>
      <c r="J13" s="239">
        <f t="shared" si="1"/>
        <v>92</v>
      </c>
      <c r="K13" s="239">
        <f t="shared" si="1"/>
        <v>39</v>
      </c>
      <c r="L13" s="239">
        <f t="shared" si="1"/>
        <v>40</v>
      </c>
      <c r="M13" s="239">
        <f t="shared" si="1"/>
        <v>101</v>
      </c>
    </row>
    <row r="14" spans="1:13" ht="13.5" customHeight="1">
      <c r="A14" s="191"/>
      <c r="B14" s="241" t="s">
        <v>40</v>
      </c>
      <c r="C14" s="237">
        <v>2316</v>
      </c>
      <c r="D14" s="239">
        <v>1060</v>
      </c>
      <c r="E14" s="239">
        <v>240</v>
      </c>
      <c r="F14" s="239">
        <v>260</v>
      </c>
      <c r="G14" s="239">
        <v>128</v>
      </c>
      <c r="H14" s="239">
        <v>132</v>
      </c>
      <c r="I14" s="239">
        <v>502</v>
      </c>
      <c r="J14" s="239">
        <v>86</v>
      </c>
      <c r="K14" s="239">
        <v>39</v>
      </c>
      <c r="L14" s="239">
        <v>37</v>
      </c>
      <c r="M14" s="239">
        <v>92</v>
      </c>
    </row>
    <row r="15" spans="1:13" ht="13.5" customHeight="1">
      <c r="A15" s="244"/>
      <c r="B15" s="245" t="s">
        <v>48</v>
      </c>
      <c r="C15" s="237">
        <v>109</v>
      </c>
      <c r="D15" s="239">
        <v>75</v>
      </c>
      <c r="E15" s="239">
        <v>0</v>
      </c>
      <c r="F15" s="239">
        <v>16</v>
      </c>
      <c r="G15" s="239">
        <v>7</v>
      </c>
      <c r="H15" s="239">
        <v>9</v>
      </c>
      <c r="I15" s="239">
        <v>0</v>
      </c>
      <c r="J15" s="239">
        <v>6</v>
      </c>
      <c r="K15" s="246">
        <v>0</v>
      </c>
      <c r="L15" s="243">
        <v>3</v>
      </c>
      <c r="M15" s="243">
        <v>9</v>
      </c>
    </row>
    <row r="16" spans="1:13" ht="13.5" customHeight="1">
      <c r="A16" s="244">
        <v>202</v>
      </c>
      <c r="B16" s="247" t="s">
        <v>41</v>
      </c>
      <c r="C16" s="237">
        <v>734</v>
      </c>
      <c r="D16" s="239">
        <v>453</v>
      </c>
      <c r="E16" s="239">
        <v>112</v>
      </c>
      <c r="F16" s="239">
        <v>97</v>
      </c>
      <c r="G16" s="239">
        <v>55</v>
      </c>
      <c r="H16" s="239">
        <v>42</v>
      </c>
      <c r="I16" s="239">
        <v>9</v>
      </c>
      <c r="J16" s="239">
        <v>28</v>
      </c>
      <c r="K16" s="246">
        <v>0</v>
      </c>
      <c r="L16" s="243">
        <v>11</v>
      </c>
      <c r="M16" s="243">
        <v>24</v>
      </c>
    </row>
    <row r="17" spans="1:13" ht="13.5" customHeight="1">
      <c r="A17" s="244">
        <v>203</v>
      </c>
      <c r="B17" s="247" t="s">
        <v>42</v>
      </c>
      <c r="C17" s="237">
        <f aca="true" t="shared" si="2" ref="C17:M17">C18+C19</f>
        <v>1605</v>
      </c>
      <c r="D17" s="239">
        <f t="shared" si="2"/>
        <v>823</v>
      </c>
      <c r="E17" s="239">
        <f t="shared" si="2"/>
        <v>211</v>
      </c>
      <c r="F17" s="239">
        <f t="shared" si="2"/>
        <v>243</v>
      </c>
      <c r="G17" s="239">
        <f t="shared" si="2"/>
        <v>104</v>
      </c>
      <c r="H17" s="239">
        <f t="shared" si="2"/>
        <v>139</v>
      </c>
      <c r="I17" s="239">
        <f t="shared" si="2"/>
        <v>162</v>
      </c>
      <c r="J17" s="239">
        <f t="shared" si="2"/>
        <v>51</v>
      </c>
      <c r="K17" s="239">
        <f t="shared" si="2"/>
        <v>0</v>
      </c>
      <c r="L17" s="239">
        <f t="shared" si="2"/>
        <v>51</v>
      </c>
      <c r="M17" s="239">
        <f t="shared" si="2"/>
        <v>64</v>
      </c>
    </row>
    <row r="18" spans="1:13" ht="13.5" customHeight="1">
      <c r="A18" s="244"/>
      <c r="B18" s="245" t="s">
        <v>312</v>
      </c>
      <c r="C18" s="237">
        <v>1412</v>
      </c>
      <c r="D18" s="239">
        <v>695</v>
      </c>
      <c r="E18" s="239">
        <v>211</v>
      </c>
      <c r="F18" s="239">
        <v>194</v>
      </c>
      <c r="G18" s="239">
        <v>85</v>
      </c>
      <c r="H18" s="239">
        <v>109</v>
      </c>
      <c r="I18" s="239">
        <v>162</v>
      </c>
      <c r="J18" s="239">
        <v>51</v>
      </c>
      <c r="K18" s="246">
        <v>0</v>
      </c>
      <c r="L18" s="243">
        <v>45</v>
      </c>
      <c r="M18" s="243">
        <v>54</v>
      </c>
    </row>
    <row r="19" spans="1:13" ht="13.5" customHeight="1">
      <c r="A19" s="244"/>
      <c r="B19" s="245" t="s">
        <v>313</v>
      </c>
      <c r="C19" s="237">
        <v>193</v>
      </c>
      <c r="D19" s="239">
        <v>128</v>
      </c>
      <c r="E19" s="239">
        <v>0</v>
      </c>
      <c r="F19" s="239">
        <v>49</v>
      </c>
      <c r="G19" s="239">
        <v>19</v>
      </c>
      <c r="H19" s="239">
        <v>30</v>
      </c>
      <c r="I19" s="239">
        <v>0</v>
      </c>
      <c r="J19" s="239">
        <v>0</v>
      </c>
      <c r="K19" s="246">
        <v>0</v>
      </c>
      <c r="L19" s="243">
        <v>6</v>
      </c>
      <c r="M19" s="243">
        <v>10</v>
      </c>
    </row>
    <row r="20" spans="1:13" ht="13.5" customHeight="1">
      <c r="A20" s="244">
        <v>204</v>
      </c>
      <c r="B20" s="247" t="s">
        <v>43</v>
      </c>
      <c r="C20" s="237">
        <v>452</v>
      </c>
      <c r="D20" s="239">
        <v>324</v>
      </c>
      <c r="E20" s="239">
        <v>0</v>
      </c>
      <c r="F20" s="239">
        <v>61</v>
      </c>
      <c r="G20" s="239">
        <v>3</v>
      </c>
      <c r="H20" s="239">
        <v>58</v>
      </c>
      <c r="I20" s="239">
        <v>0</v>
      </c>
      <c r="J20" s="239">
        <v>26</v>
      </c>
      <c r="K20" s="246">
        <v>0</v>
      </c>
      <c r="L20" s="239">
        <v>4</v>
      </c>
      <c r="M20" s="239">
        <v>37</v>
      </c>
    </row>
    <row r="21" spans="1:13" ht="13.5" customHeight="1">
      <c r="A21" s="244">
        <v>205</v>
      </c>
      <c r="B21" s="247" t="s">
        <v>44</v>
      </c>
      <c r="C21" s="237">
        <v>755</v>
      </c>
      <c r="D21" s="239">
        <v>332</v>
      </c>
      <c r="E21" s="239">
        <v>84</v>
      </c>
      <c r="F21" s="239">
        <v>51</v>
      </c>
      <c r="G21" s="239">
        <v>15</v>
      </c>
      <c r="H21" s="239">
        <v>36</v>
      </c>
      <c r="I21" s="239">
        <v>243</v>
      </c>
      <c r="J21" s="239">
        <v>20</v>
      </c>
      <c r="K21" s="246">
        <v>0</v>
      </c>
      <c r="L21" s="239">
        <v>7</v>
      </c>
      <c r="M21" s="239">
        <v>18</v>
      </c>
    </row>
    <row r="22" spans="1:13" ht="13.5" customHeight="1">
      <c r="A22" s="244">
        <v>206</v>
      </c>
      <c r="B22" s="247" t="s">
        <v>45</v>
      </c>
      <c r="C22" s="237">
        <v>725</v>
      </c>
      <c r="D22" s="239">
        <v>336</v>
      </c>
      <c r="E22" s="239">
        <v>87</v>
      </c>
      <c r="F22" s="239">
        <v>67</v>
      </c>
      <c r="G22" s="239">
        <v>39</v>
      </c>
      <c r="H22" s="239">
        <v>28</v>
      </c>
      <c r="I22" s="239">
        <v>188</v>
      </c>
      <c r="J22" s="239">
        <v>19</v>
      </c>
      <c r="K22" s="246">
        <v>0</v>
      </c>
      <c r="L22" s="239">
        <v>12</v>
      </c>
      <c r="M22" s="243">
        <v>16</v>
      </c>
    </row>
    <row r="23" spans="1:13" ht="13.5" customHeight="1">
      <c r="A23" s="244">
        <v>207</v>
      </c>
      <c r="B23" s="247" t="s">
        <v>46</v>
      </c>
      <c r="C23" s="237">
        <v>291</v>
      </c>
      <c r="D23" s="239">
        <v>233</v>
      </c>
      <c r="E23" s="246">
        <v>0</v>
      </c>
      <c r="F23" s="239">
        <v>28</v>
      </c>
      <c r="G23" s="239">
        <v>8</v>
      </c>
      <c r="H23" s="239">
        <v>20</v>
      </c>
      <c r="I23" s="239">
        <v>0</v>
      </c>
      <c r="J23" s="239">
        <v>11</v>
      </c>
      <c r="K23" s="246">
        <v>0</v>
      </c>
      <c r="L23" s="239">
        <v>9</v>
      </c>
      <c r="M23" s="243">
        <v>10</v>
      </c>
    </row>
    <row r="24" spans="1:13" ht="13.5" customHeight="1">
      <c r="A24" s="244">
        <v>209</v>
      </c>
      <c r="B24" s="247" t="s">
        <v>47</v>
      </c>
      <c r="C24" s="237">
        <v>787</v>
      </c>
      <c r="D24" s="239">
        <v>422</v>
      </c>
      <c r="E24" s="239">
        <v>0</v>
      </c>
      <c r="F24" s="239">
        <v>85</v>
      </c>
      <c r="G24" s="239">
        <v>36</v>
      </c>
      <c r="H24" s="239">
        <v>49</v>
      </c>
      <c r="I24" s="239">
        <v>243</v>
      </c>
      <c r="J24" s="239">
        <v>17</v>
      </c>
      <c r="K24" s="246">
        <v>0</v>
      </c>
      <c r="L24" s="239">
        <v>7</v>
      </c>
      <c r="M24" s="243">
        <v>13</v>
      </c>
    </row>
    <row r="25" spans="1:13" ht="13.5" customHeight="1">
      <c r="A25" s="244">
        <v>343</v>
      </c>
      <c r="B25" s="247" t="s">
        <v>49</v>
      </c>
      <c r="C25" s="237">
        <v>230</v>
      </c>
      <c r="D25" s="239">
        <v>102</v>
      </c>
      <c r="E25" s="239">
        <v>0</v>
      </c>
      <c r="F25" s="239">
        <v>29</v>
      </c>
      <c r="G25" s="239">
        <v>14</v>
      </c>
      <c r="H25" s="239">
        <v>15</v>
      </c>
      <c r="I25" s="239">
        <v>89</v>
      </c>
      <c r="J25" s="239">
        <v>1</v>
      </c>
      <c r="K25" s="246">
        <v>0</v>
      </c>
      <c r="L25" s="243">
        <v>2</v>
      </c>
      <c r="M25" s="243">
        <v>7</v>
      </c>
    </row>
    <row r="26" spans="1:13" ht="13.5" customHeight="1">
      <c r="A26" s="244">
        <v>386</v>
      </c>
      <c r="B26" s="247" t="s">
        <v>50</v>
      </c>
      <c r="C26" s="237">
        <v>154</v>
      </c>
      <c r="D26" s="239">
        <v>86</v>
      </c>
      <c r="E26" s="239">
        <v>0</v>
      </c>
      <c r="F26" s="239">
        <v>11</v>
      </c>
      <c r="G26" s="239">
        <v>5</v>
      </c>
      <c r="H26" s="239">
        <v>6</v>
      </c>
      <c r="I26" s="239">
        <v>50</v>
      </c>
      <c r="J26" s="239">
        <v>2</v>
      </c>
      <c r="K26" s="246">
        <v>0</v>
      </c>
      <c r="L26" s="243">
        <v>1</v>
      </c>
      <c r="M26" s="243">
        <v>4</v>
      </c>
    </row>
    <row r="27" spans="1:13" ht="13.5" customHeight="1">
      <c r="A27" s="244">
        <v>441</v>
      </c>
      <c r="B27" s="247" t="s">
        <v>51</v>
      </c>
      <c r="C27" s="237">
        <v>60</v>
      </c>
      <c r="D27" s="248">
        <v>44</v>
      </c>
      <c r="E27" s="239">
        <v>0</v>
      </c>
      <c r="F27" s="239">
        <v>11</v>
      </c>
      <c r="G27" s="239">
        <v>0</v>
      </c>
      <c r="H27" s="243">
        <v>11</v>
      </c>
      <c r="I27" s="239">
        <v>0</v>
      </c>
      <c r="J27" s="243">
        <v>2</v>
      </c>
      <c r="K27" s="246">
        <v>0</v>
      </c>
      <c r="L27" s="239">
        <v>0</v>
      </c>
      <c r="M27" s="243">
        <v>3</v>
      </c>
    </row>
    <row r="28" spans="1:13" ht="13.5" customHeight="1">
      <c r="A28" s="244">
        <v>448</v>
      </c>
      <c r="B28" s="247" t="s">
        <v>194</v>
      </c>
      <c r="C28" s="237">
        <v>103</v>
      </c>
      <c r="D28" s="239">
        <v>81</v>
      </c>
      <c r="E28" s="239">
        <v>0</v>
      </c>
      <c r="F28" s="239">
        <v>11</v>
      </c>
      <c r="G28" s="239">
        <v>4</v>
      </c>
      <c r="H28" s="239">
        <v>7</v>
      </c>
      <c r="I28" s="239">
        <v>4</v>
      </c>
      <c r="J28" s="239">
        <v>2</v>
      </c>
      <c r="K28" s="246">
        <v>0</v>
      </c>
      <c r="L28" s="243">
        <v>1</v>
      </c>
      <c r="M28" s="243">
        <v>4</v>
      </c>
    </row>
    <row r="29" spans="1:13" ht="13.5" customHeight="1">
      <c r="A29" s="244">
        <v>449</v>
      </c>
      <c r="B29" s="247" t="s">
        <v>52</v>
      </c>
      <c r="C29" s="237">
        <v>237</v>
      </c>
      <c r="D29" s="239">
        <v>162</v>
      </c>
      <c r="E29" s="239">
        <v>0</v>
      </c>
      <c r="F29" s="239">
        <v>34</v>
      </c>
      <c r="G29" s="239">
        <v>6</v>
      </c>
      <c r="H29" s="239">
        <v>28</v>
      </c>
      <c r="I29" s="239">
        <v>3</v>
      </c>
      <c r="J29" s="239">
        <v>7</v>
      </c>
      <c r="K29" s="246">
        <v>0</v>
      </c>
      <c r="L29" s="243">
        <v>9</v>
      </c>
      <c r="M29" s="243">
        <v>22</v>
      </c>
    </row>
    <row r="30" spans="1:13" ht="13.5" customHeight="1">
      <c r="A30" s="244">
        <v>501</v>
      </c>
      <c r="B30" s="247" t="s">
        <v>53</v>
      </c>
      <c r="C30" s="237">
        <v>139</v>
      </c>
      <c r="D30" s="239">
        <v>103</v>
      </c>
      <c r="E30" s="239">
        <v>0</v>
      </c>
      <c r="F30" s="239">
        <v>20</v>
      </c>
      <c r="G30" s="239">
        <v>0</v>
      </c>
      <c r="H30" s="239">
        <v>20</v>
      </c>
      <c r="I30" s="239">
        <v>3</v>
      </c>
      <c r="J30" s="239">
        <v>5</v>
      </c>
      <c r="K30" s="246">
        <v>0</v>
      </c>
      <c r="L30" s="239">
        <v>2</v>
      </c>
      <c r="M30" s="239">
        <v>6</v>
      </c>
    </row>
    <row r="31" spans="1:13" ht="13.5" customHeight="1">
      <c r="A31" s="244">
        <v>505</v>
      </c>
      <c r="B31" s="247" t="s">
        <v>54</v>
      </c>
      <c r="C31" s="237">
        <v>102</v>
      </c>
      <c r="D31" s="239">
        <v>79</v>
      </c>
      <c r="E31" s="239">
        <v>0</v>
      </c>
      <c r="F31" s="239">
        <v>13</v>
      </c>
      <c r="G31" s="239">
        <v>0</v>
      </c>
      <c r="H31" s="239">
        <v>13</v>
      </c>
      <c r="I31" s="239">
        <v>0</v>
      </c>
      <c r="J31" s="239">
        <v>2</v>
      </c>
      <c r="K31" s="246">
        <v>0</v>
      </c>
      <c r="L31" s="243">
        <v>2</v>
      </c>
      <c r="M31" s="243">
        <v>6</v>
      </c>
    </row>
    <row r="32" spans="1:13" ht="13.5" customHeight="1">
      <c r="A32" s="244">
        <v>525</v>
      </c>
      <c r="B32" s="247" t="s">
        <v>55</v>
      </c>
      <c r="C32" s="237">
        <v>75</v>
      </c>
      <c r="D32" s="239">
        <v>50</v>
      </c>
      <c r="E32" s="239">
        <v>0</v>
      </c>
      <c r="F32" s="239">
        <v>7</v>
      </c>
      <c r="G32" s="239">
        <v>0</v>
      </c>
      <c r="H32" s="239">
        <v>7</v>
      </c>
      <c r="I32" s="239">
        <v>14</v>
      </c>
      <c r="J32" s="239">
        <v>1</v>
      </c>
      <c r="K32" s="246">
        <v>0</v>
      </c>
      <c r="L32" s="239">
        <v>1</v>
      </c>
      <c r="M32" s="243">
        <v>2</v>
      </c>
    </row>
    <row r="33" spans="1:13" ht="13.5" customHeight="1">
      <c r="A33" s="244">
        <v>526</v>
      </c>
      <c r="B33" s="247" t="s">
        <v>56</v>
      </c>
      <c r="C33" s="237">
        <v>78</v>
      </c>
      <c r="D33" s="239">
        <v>62</v>
      </c>
      <c r="E33" s="239">
        <v>0</v>
      </c>
      <c r="F33" s="239">
        <v>9</v>
      </c>
      <c r="G33" s="239">
        <v>2</v>
      </c>
      <c r="H33" s="239">
        <v>7</v>
      </c>
      <c r="I33" s="239">
        <v>4</v>
      </c>
      <c r="J33" s="239">
        <v>2</v>
      </c>
      <c r="K33" s="246">
        <v>0</v>
      </c>
      <c r="L33" s="239">
        <v>0</v>
      </c>
      <c r="M33" s="239">
        <v>1</v>
      </c>
    </row>
    <row r="34" spans="1:13" ht="13.5" customHeight="1">
      <c r="A34" s="244">
        <v>527</v>
      </c>
      <c r="B34" s="247" t="s">
        <v>57</v>
      </c>
      <c r="C34" s="237">
        <v>31</v>
      </c>
      <c r="D34" s="239">
        <v>23</v>
      </c>
      <c r="E34" s="239">
        <v>0</v>
      </c>
      <c r="F34" s="239">
        <v>3</v>
      </c>
      <c r="G34" s="239">
        <v>0</v>
      </c>
      <c r="H34" s="239">
        <v>3</v>
      </c>
      <c r="I34" s="239">
        <v>3</v>
      </c>
      <c r="J34" s="239">
        <v>1</v>
      </c>
      <c r="K34" s="246">
        <v>0</v>
      </c>
      <c r="L34" s="239">
        <v>0</v>
      </c>
      <c r="M34" s="243">
        <v>1</v>
      </c>
    </row>
    <row r="35" spans="1:13" ht="13.5" customHeight="1">
      <c r="A35" s="249">
        <v>528</v>
      </c>
      <c r="B35" s="223" t="s">
        <v>58</v>
      </c>
      <c r="C35" s="237">
        <v>288</v>
      </c>
      <c r="D35" s="239">
        <v>207</v>
      </c>
      <c r="E35" s="239">
        <v>0</v>
      </c>
      <c r="F35" s="239">
        <v>44</v>
      </c>
      <c r="G35" s="239">
        <v>12</v>
      </c>
      <c r="H35" s="239">
        <v>32</v>
      </c>
      <c r="I35" s="239">
        <v>0</v>
      </c>
      <c r="J35" s="239">
        <v>8</v>
      </c>
      <c r="K35" s="246">
        <v>0</v>
      </c>
      <c r="L35" s="239">
        <v>7</v>
      </c>
      <c r="M35" s="248">
        <v>22</v>
      </c>
    </row>
    <row r="36" spans="1:13" ht="13.5" customHeight="1">
      <c r="A36" s="213"/>
      <c r="B36" s="213"/>
      <c r="C36" s="250"/>
      <c r="D36" s="251"/>
      <c r="E36" s="251"/>
      <c r="F36" s="251"/>
      <c r="G36" s="251"/>
      <c r="H36" s="251"/>
      <c r="I36" s="251"/>
      <c r="J36" s="251"/>
      <c r="K36" s="251"/>
      <c r="L36" s="252"/>
      <c r="M36" s="252"/>
    </row>
    <row r="37" spans="1:11" ht="13.5" customHeight="1">
      <c r="A37" s="210" t="s">
        <v>59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</row>
    <row r="38" spans="3:13" ht="13.5" customHeight="1"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</row>
  </sheetData>
  <sheetProtection/>
  <mergeCells count="12">
    <mergeCell ref="A3:B5"/>
    <mergeCell ref="C3:C5"/>
    <mergeCell ref="D3:H3"/>
    <mergeCell ref="I3:M3"/>
    <mergeCell ref="D4:D5"/>
    <mergeCell ref="E4:E5"/>
    <mergeCell ref="F4:H4"/>
    <mergeCell ref="I4:I5"/>
    <mergeCell ref="J4:J5"/>
    <mergeCell ref="K4:K5"/>
    <mergeCell ref="L4:L5"/>
    <mergeCell ref="M4:M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92" customWidth="1"/>
    <col min="2" max="2" width="9.140625" style="192" customWidth="1"/>
    <col min="3" max="3" width="9.421875" style="192" customWidth="1"/>
    <col min="4" max="4" width="7.57421875" style="192" customWidth="1"/>
    <col min="5" max="10" width="10.57421875" style="192" customWidth="1"/>
    <col min="11" max="13" width="7.57421875" style="192" customWidth="1"/>
    <col min="14" max="16384" width="9.00390625" style="192" customWidth="1"/>
  </cols>
  <sheetData>
    <row r="1" spans="1:13" s="231" customFormat="1" ht="17.25" customHeight="1">
      <c r="A1" s="82" t="s">
        <v>143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 t="s">
        <v>195</v>
      </c>
    </row>
    <row r="3" spans="1:13" ht="18" customHeight="1" thickTop="1">
      <c r="A3" s="313" t="s">
        <v>196</v>
      </c>
      <c r="B3" s="314"/>
      <c r="C3" s="317" t="s">
        <v>197</v>
      </c>
      <c r="D3" s="319" t="s">
        <v>60</v>
      </c>
      <c r="E3" s="321" t="s">
        <v>198</v>
      </c>
      <c r="F3" s="322"/>
      <c r="G3" s="323"/>
      <c r="H3" s="321" t="s">
        <v>199</v>
      </c>
      <c r="I3" s="322"/>
      <c r="J3" s="323"/>
      <c r="K3" s="321" t="s">
        <v>200</v>
      </c>
      <c r="L3" s="322"/>
      <c r="M3" s="322"/>
    </row>
    <row r="4" spans="1:13" ht="18" customHeight="1">
      <c r="A4" s="315"/>
      <c r="B4" s="316"/>
      <c r="C4" s="318"/>
      <c r="D4" s="320"/>
      <c r="E4" s="24" t="s">
        <v>201</v>
      </c>
      <c r="F4" s="24" t="s">
        <v>61</v>
      </c>
      <c r="G4" s="24" t="s">
        <v>62</v>
      </c>
      <c r="H4" s="24" t="s">
        <v>201</v>
      </c>
      <c r="I4" s="24" t="s">
        <v>61</v>
      </c>
      <c r="J4" s="24" t="s">
        <v>62</v>
      </c>
      <c r="K4" s="24" t="s">
        <v>20</v>
      </c>
      <c r="L4" s="24" t="s">
        <v>61</v>
      </c>
      <c r="M4" s="25" t="s">
        <v>62</v>
      </c>
    </row>
    <row r="5" spans="1:13" ht="13.5" customHeight="1">
      <c r="A5" s="26"/>
      <c r="B5" s="27"/>
      <c r="C5" s="28"/>
      <c r="D5" s="29"/>
      <c r="E5" s="30"/>
      <c r="F5" s="30"/>
      <c r="G5" s="30"/>
      <c r="H5" s="30"/>
      <c r="I5" s="30"/>
      <c r="J5" s="30"/>
      <c r="K5" s="30"/>
      <c r="L5" s="30"/>
      <c r="M5" s="30"/>
    </row>
    <row r="6" spans="1:13" s="8" customFormat="1" ht="13.5" customHeight="1">
      <c r="A6" s="31"/>
      <c r="B6" s="31"/>
      <c r="C6" s="32"/>
      <c r="D6" s="33"/>
      <c r="E6" s="311" t="s">
        <v>202</v>
      </c>
      <c r="F6" s="311"/>
      <c r="G6" s="311"/>
      <c r="H6" s="311"/>
      <c r="I6" s="311"/>
      <c r="J6" s="311"/>
      <c r="K6" s="311"/>
      <c r="L6" s="34"/>
      <c r="M6" s="34"/>
    </row>
    <row r="7" spans="1:13" ht="13.5" customHeight="1">
      <c r="A7" s="35" t="s">
        <v>14</v>
      </c>
      <c r="B7" s="35" t="s">
        <v>63</v>
      </c>
      <c r="C7" s="36">
        <v>10</v>
      </c>
      <c r="D7" s="37">
        <v>3</v>
      </c>
      <c r="E7" s="37">
        <v>598520</v>
      </c>
      <c r="F7" s="37">
        <v>280075</v>
      </c>
      <c r="G7" s="37">
        <v>318445</v>
      </c>
      <c r="H7" s="37">
        <v>452949</v>
      </c>
      <c r="I7" s="37">
        <v>211333</v>
      </c>
      <c r="J7" s="37">
        <v>241616</v>
      </c>
      <c r="K7" s="38">
        <v>75.68</v>
      </c>
      <c r="L7" s="38">
        <v>75.46</v>
      </c>
      <c r="M7" s="38">
        <v>75.87</v>
      </c>
    </row>
    <row r="8" spans="1:13" ht="13.5" customHeight="1">
      <c r="A8" s="39"/>
      <c r="B8" s="35" t="s">
        <v>124</v>
      </c>
      <c r="C8" s="36">
        <v>10</v>
      </c>
      <c r="D8" s="37">
        <v>3</v>
      </c>
      <c r="E8" s="37">
        <v>604211</v>
      </c>
      <c r="F8" s="37">
        <v>283441</v>
      </c>
      <c r="G8" s="37">
        <v>320770</v>
      </c>
      <c r="H8" s="37">
        <v>466323</v>
      </c>
      <c r="I8" s="37">
        <v>217912</v>
      </c>
      <c r="J8" s="37">
        <v>248411</v>
      </c>
      <c r="K8" s="38">
        <v>77.18</v>
      </c>
      <c r="L8" s="38">
        <v>76.88</v>
      </c>
      <c r="M8" s="38">
        <v>77.44</v>
      </c>
    </row>
    <row r="9" spans="1:13" s="41" customFormat="1" ht="13.5" customHeight="1">
      <c r="A9" s="35"/>
      <c r="B9" s="40" t="s">
        <v>125</v>
      </c>
      <c r="C9" s="36">
        <v>7</v>
      </c>
      <c r="D9" s="37">
        <v>2</v>
      </c>
      <c r="E9" s="37">
        <v>608014</v>
      </c>
      <c r="F9" s="37">
        <v>285559</v>
      </c>
      <c r="G9" s="37">
        <v>322455</v>
      </c>
      <c r="H9" s="37">
        <v>429608</v>
      </c>
      <c r="I9" s="37">
        <v>202187</v>
      </c>
      <c r="J9" s="37">
        <v>227421</v>
      </c>
      <c r="K9" s="38">
        <v>70.66</v>
      </c>
      <c r="L9" s="38">
        <v>70.8</v>
      </c>
      <c r="M9" s="38">
        <v>70.53</v>
      </c>
    </row>
    <row r="10" spans="1:13" s="41" customFormat="1" ht="13.5" customHeight="1">
      <c r="A10" s="35"/>
      <c r="B10" s="40" t="s">
        <v>126</v>
      </c>
      <c r="C10" s="36">
        <v>8</v>
      </c>
      <c r="D10" s="37">
        <v>2</v>
      </c>
      <c r="E10" s="37">
        <v>605450</v>
      </c>
      <c r="F10" s="37">
        <v>284267</v>
      </c>
      <c r="G10" s="37">
        <v>321183</v>
      </c>
      <c r="H10" s="37">
        <v>458987</v>
      </c>
      <c r="I10" s="37">
        <v>215490</v>
      </c>
      <c r="J10" s="37">
        <v>243497</v>
      </c>
      <c r="K10" s="38">
        <v>75.81</v>
      </c>
      <c r="L10" s="38">
        <v>75.81</v>
      </c>
      <c r="M10" s="38">
        <v>75.81</v>
      </c>
    </row>
    <row r="11" spans="1:13" s="8" customFormat="1" ht="13.5" customHeight="1">
      <c r="A11" s="39"/>
      <c r="B11" s="42" t="s">
        <v>203</v>
      </c>
      <c r="C11" s="43">
        <v>7</v>
      </c>
      <c r="D11" s="44">
        <v>2</v>
      </c>
      <c r="E11" s="44">
        <v>595321</v>
      </c>
      <c r="F11" s="44">
        <v>279441</v>
      </c>
      <c r="G11" s="44">
        <v>315880</v>
      </c>
      <c r="H11" s="44">
        <v>466458</v>
      </c>
      <c r="I11" s="44">
        <v>221123</v>
      </c>
      <c r="J11" s="44">
        <v>245335</v>
      </c>
      <c r="K11" s="45">
        <v>78.35</v>
      </c>
      <c r="L11" s="45">
        <v>79.13</v>
      </c>
      <c r="M11" s="45">
        <v>77.67</v>
      </c>
    </row>
    <row r="12" spans="1:13" ht="7.5" customHeight="1">
      <c r="A12" s="46"/>
      <c r="B12" s="46"/>
      <c r="C12" s="47"/>
      <c r="D12" s="27"/>
      <c r="E12" s="48"/>
      <c r="F12" s="48"/>
      <c r="G12" s="48"/>
      <c r="H12" s="48"/>
      <c r="I12" s="48"/>
      <c r="J12" s="48"/>
      <c r="K12" s="38"/>
      <c r="L12" s="38"/>
      <c r="M12" s="38"/>
    </row>
    <row r="13" spans="1:13" s="8" customFormat="1" ht="13.5" customHeight="1">
      <c r="A13" s="49"/>
      <c r="B13" s="49"/>
      <c r="C13" s="32"/>
      <c r="D13" s="33"/>
      <c r="E13" s="312" t="s">
        <v>204</v>
      </c>
      <c r="F13" s="312"/>
      <c r="G13" s="312"/>
      <c r="H13" s="312"/>
      <c r="I13" s="312"/>
      <c r="J13" s="312"/>
      <c r="K13" s="312"/>
      <c r="L13" s="51"/>
      <c r="M13" s="51"/>
    </row>
    <row r="14" spans="1:13" ht="13.5" customHeight="1">
      <c r="A14" s="35" t="s">
        <v>14</v>
      </c>
      <c r="B14" s="35" t="s">
        <v>144</v>
      </c>
      <c r="C14" s="36">
        <v>5</v>
      </c>
      <c r="D14" s="37">
        <v>1</v>
      </c>
      <c r="E14" s="37">
        <v>601504</v>
      </c>
      <c r="F14" s="37">
        <v>281887</v>
      </c>
      <c r="G14" s="37">
        <v>319617</v>
      </c>
      <c r="H14" s="37">
        <v>440698</v>
      </c>
      <c r="I14" s="37">
        <v>205934</v>
      </c>
      <c r="J14" s="37">
        <v>234764</v>
      </c>
      <c r="K14" s="38">
        <v>73.26601319359473</v>
      </c>
      <c r="L14" s="38">
        <v>73.05551515323516</v>
      </c>
      <c r="M14" s="38">
        <v>73.45166245850501</v>
      </c>
    </row>
    <row r="15" spans="1:13" ht="13.5" customHeight="1">
      <c r="A15" s="46"/>
      <c r="B15" s="35" t="s">
        <v>145</v>
      </c>
      <c r="C15" s="36">
        <v>4</v>
      </c>
      <c r="D15" s="37">
        <v>1</v>
      </c>
      <c r="E15" s="37">
        <v>609467</v>
      </c>
      <c r="F15" s="37">
        <v>286429</v>
      </c>
      <c r="G15" s="37">
        <v>323038</v>
      </c>
      <c r="H15" s="37">
        <v>418171</v>
      </c>
      <c r="I15" s="37">
        <v>196239</v>
      </c>
      <c r="J15" s="37">
        <v>221932</v>
      </c>
      <c r="K15" s="38">
        <v>68.61</v>
      </c>
      <c r="L15" s="38">
        <v>68.51</v>
      </c>
      <c r="M15" s="38">
        <v>68.7</v>
      </c>
    </row>
    <row r="16" spans="1:13" ht="13.5" customHeight="1">
      <c r="A16" s="46"/>
      <c r="B16" s="52" t="s">
        <v>146</v>
      </c>
      <c r="C16" s="36">
        <v>3</v>
      </c>
      <c r="D16" s="37">
        <v>1</v>
      </c>
      <c r="E16" s="53">
        <v>607970</v>
      </c>
      <c r="F16" s="53">
        <v>285550</v>
      </c>
      <c r="G16" s="53">
        <v>322420</v>
      </c>
      <c r="H16" s="53">
        <v>418737</v>
      </c>
      <c r="I16" s="53">
        <v>196767</v>
      </c>
      <c r="J16" s="53">
        <v>221970</v>
      </c>
      <c r="K16" s="54">
        <v>68.87</v>
      </c>
      <c r="L16" s="54">
        <v>68.91</v>
      </c>
      <c r="M16" s="54">
        <v>68.84</v>
      </c>
    </row>
    <row r="17" spans="2:13" s="8" customFormat="1" ht="13.5" customHeight="1">
      <c r="B17" s="253" t="s">
        <v>147</v>
      </c>
      <c r="C17" s="254">
        <v>3</v>
      </c>
      <c r="D17" s="255">
        <v>1</v>
      </c>
      <c r="E17" s="256">
        <v>603489</v>
      </c>
      <c r="F17" s="256">
        <v>283579</v>
      </c>
      <c r="G17" s="256">
        <v>319910</v>
      </c>
      <c r="H17" s="256">
        <v>433359</v>
      </c>
      <c r="I17" s="256">
        <v>205012</v>
      </c>
      <c r="J17" s="256">
        <v>228347</v>
      </c>
      <c r="K17" s="257">
        <v>71.81</v>
      </c>
      <c r="L17" s="257">
        <v>72.29</v>
      </c>
      <c r="M17" s="257">
        <v>71.38</v>
      </c>
    </row>
    <row r="18" spans="2:13" s="8" customFormat="1" ht="13.5" customHeight="1">
      <c r="B18" s="55" t="s">
        <v>205</v>
      </c>
      <c r="C18" s="56">
        <v>4</v>
      </c>
      <c r="D18" s="57">
        <v>1</v>
      </c>
      <c r="E18" s="58">
        <v>593860</v>
      </c>
      <c r="F18" s="58">
        <v>278961</v>
      </c>
      <c r="G18" s="58">
        <v>314899</v>
      </c>
      <c r="H18" s="58">
        <v>425798</v>
      </c>
      <c r="I18" s="58">
        <v>201310</v>
      </c>
      <c r="J18" s="58">
        <v>224488</v>
      </c>
      <c r="K18" s="59">
        <v>71.7</v>
      </c>
      <c r="L18" s="59">
        <v>72.16</v>
      </c>
      <c r="M18" s="59">
        <v>71.29</v>
      </c>
    </row>
    <row r="19" spans="1:13" ht="7.5" customHeight="1">
      <c r="A19" s="46"/>
      <c r="B19" s="46"/>
      <c r="C19" s="47"/>
      <c r="D19" s="27"/>
      <c r="E19" s="48"/>
      <c r="F19" s="48"/>
      <c r="G19" s="48"/>
      <c r="H19" s="48"/>
      <c r="I19" s="48"/>
      <c r="J19" s="48"/>
      <c r="K19" s="38"/>
      <c r="L19" s="38"/>
      <c r="M19" s="38"/>
    </row>
    <row r="20" spans="1:13" s="8" customFormat="1" ht="13.5" customHeight="1">
      <c r="A20" s="49"/>
      <c r="B20" s="49"/>
      <c r="C20" s="32"/>
      <c r="D20" s="33"/>
      <c r="E20" s="312" t="s">
        <v>206</v>
      </c>
      <c r="F20" s="312"/>
      <c r="G20" s="312"/>
      <c r="H20" s="312"/>
      <c r="I20" s="312"/>
      <c r="J20" s="312"/>
      <c r="K20" s="312"/>
      <c r="L20" s="51"/>
      <c r="M20" s="51"/>
    </row>
    <row r="21" spans="1:13" ht="13.5" customHeight="1">
      <c r="A21" s="46" t="s">
        <v>64</v>
      </c>
      <c r="B21" s="35" t="s">
        <v>207</v>
      </c>
      <c r="C21" s="36">
        <v>3</v>
      </c>
      <c r="D21" s="37">
        <v>1</v>
      </c>
      <c r="E21" s="37">
        <v>586087</v>
      </c>
      <c r="F21" s="37">
        <v>273454</v>
      </c>
      <c r="G21" s="37">
        <v>312633</v>
      </c>
      <c r="H21" s="37">
        <v>457923</v>
      </c>
      <c r="I21" s="37">
        <v>211591</v>
      </c>
      <c r="J21" s="37">
        <v>246332</v>
      </c>
      <c r="K21" s="38">
        <v>78.13225681511447</v>
      </c>
      <c r="L21" s="38">
        <v>77.37718226831569</v>
      </c>
      <c r="M21" s="38">
        <v>78.79270582440114</v>
      </c>
    </row>
    <row r="22" spans="1:13" ht="13.5" customHeight="1">
      <c r="A22" s="35"/>
      <c r="B22" s="40" t="s">
        <v>208</v>
      </c>
      <c r="C22" s="36">
        <v>2</v>
      </c>
      <c r="D22" s="37">
        <v>1</v>
      </c>
      <c r="E22" s="37">
        <v>593335</v>
      </c>
      <c r="F22" s="37">
        <v>277531</v>
      </c>
      <c r="G22" s="37">
        <v>315804</v>
      </c>
      <c r="H22" s="37">
        <v>442092</v>
      </c>
      <c r="I22" s="37">
        <v>204982</v>
      </c>
      <c r="J22" s="37">
        <v>237110</v>
      </c>
      <c r="K22" s="38">
        <v>74.51</v>
      </c>
      <c r="L22" s="38">
        <v>73.86</v>
      </c>
      <c r="M22" s="38">
        <v>75.08</v>
      </c>
    </row>
    <row r="23" spans="1:13" s="41" customFormat="1" ht="13.5" customHeight="1">
      <c r="A23" s="35"/>
      <c r="B23" s="40" t="s">
        <v>209</v>
      </c>
      <c r="C23" s="36">
        <v>4</v>
      </c>
      <c r="D23" s="37">
        <v>1</v>
      </c>
      <c r="E23" s="37">
        <v>598051</v>
      </c>
      <c r="F23" s="37">
        <v>280289</v>
      </c>
      <c r="G23" s="37">
        <v>317762</v>
      </c>
      <c r="H23" s="37">
        <v>427876</v>
      </c>
      <c r="I23" s="37">
        <v>198550</v>
      </c>
      <c r="J23" s="37">
        <v>229326</v>
      </c>
      <c r="K23" s="38">
        <v>71.55</v>
      </c>
      <c r="L23" s="38">
        <v>70.84</v>
      </c>
      <c r="M23" s="38">
        <v>72.17</v>
      </c>
    </row>
    <row r="24" spans="1:13" s="8" customFormat="1" ht="13.5" customHeight="1">
      <c r="A24" s="39"/>
      <c r="B24" s="40" t="s">
        <v>210</v>
      </c>
      <c r="C24" s="36">
        <v>2</v>
      </c>
      <c r="D24" s="37">
        <v>1</v>
      </c>
      <c r="E24" s="37">
        <v>593584</v>
      </c>
      <c r="F24" s="37">
        <v>278089</v>
      </c>
      <c r="G24" s="37">
        <v>315495</v>
      </c>
      <c r="H24" s="37">
        <v>390905</v>
      </c>
      <c r="I24" s="37">
        <v>182432</v>
      </c>
      <c r="J24" s="37">
        <v>208473</v>
      </c>
      <c r="K24" s="38">
        <v>65.86</v>
      </c>
      <c r="L24" s="38">
        <v>65.6</v>
      </c>
      <c r="M24" s="38">
        <v>66.08</v>
      </c>
    </row>
    <row r="25" spans="1:13" s="8" customFormat="1" ht="13.5" customHeight="1">
      <c r="A25" s="39"/>
      <c r="B25" s="42" t="s">
        <v>211</v>
      </c>
      <c r="C25" s="43">
        <v>2</v>
      </c>
      <c r="D25" s="44">
        <v>1</v>
      </c>
      <c r="E25" s="44">
        <v>583185</v>
      </c>
      <c r="F25" s="44">
        <v>273605</v>
      </c>
      <c r="G25" s="44">
        <v>309580</v>
      </c>
      <c r="H25" s="44">
        <v>307355</v>
      </c>
      <c r="I25" s="44">
        <v>144303</v>
      </c>
      <c r="J25" s="44">
        <v>163052</v>
      </c>
      <c r="K25" s="45">
        <v>52.7</v>
      </c>
      <c r="L25" s="45">
        <v>52.74</v>
      </c>
      <c r="M25" s="45">
        <v>52.67</v>
      </c>
    </row>
    <row r="26" spans="1:13" ht="7.5" customHeight="1">
      <c r="A26" s="46"/>
      <c r="B26" s="46"/>
      <c r="C26" s="47"/>
      <c r="D26" s="27"/>
      <c r="E26" s="48"/>
      <c r="F26" s="48"/>
      <c r="G26" s="48"/>
      <c r="H26" s="48"/>
      <c r="I26" s="48"/>
      <c r="J26" s="48"/>
      <c r="K26" s="38"/>
      <c r="L26" s="38"/>
      <c r="M26" s="38"/>
    </row>
    <row r="27" spans="1:13" s="8" customFormat="1" ht="13.5" customHeight="1">
      <c r="A27" s="49"/>
      <c r="B27" s="49"/>
      <c r="C27" s="32"/>
      <c r="D27" s="33"/>
      <c r="E27" s="312" t="s">
        <v>212</v>
      </c>
      <c r="F27" s="312"/>
      <c r="G27" s="312"/>
      <c r="H27" s="312"/>
      <c r="I27" s="312"/>
      <c r="J27" s="312"/>
      <c r="K27" s="312"/>
      <c r="L27" s="51"/>
      <c r="M27" s="51"/>
    </row>
    <row r="28" spans="1:13" ht="13.5" customHeight="1">
      <c r="A28" s="46" t="s">
        <v>64</v>
      </c>
      <c r="B28" s="35" t="s">
        <v>213</v>
      </c>
      <c r="C28" s="60">
        <v>57</v>
      </c>
      <c r="D28" s="61">
        <v>41</v>
      </c>
      <c r="E28" s="62">
        <v>375299</v>
      </c>
      <c r="F28" s="62">
        <v>174672</v>
      </c>
      <c r="G28" s="62">
        <v>200627</v>
      </c>
      <c r="H28" s="37">
        <v>295504</v>
      </c>
      <c r="I28" s="37">
        <v>135964</v>
      </c>
      <c r="J28" s="37">
        <v>159540</v>
      </c>
      <c r="K28" s="63">
        <v>78.74</v>
      </c>
      <c r="L28" s="63">
        <v>77.84</v>
      </c>
      <c r="M28" s="63">
        <v>79.52</v>
      </c>
    </row>
    <row r="29" spans="1:13" ht="13.5" customHeight="1">
      <c r="A29" s="35"/>
      <c r="B29" s="40" t="s">
        <v>65</v>
      </c>
      <c r="C29" s="36"/>
      <c r="D29" s="37"/>
      <c r="E29" s="62" t="s">
        <v>66</v>
      </c>
      <c r="F29" s="62" t="s">
        <v>67</v>
      </c>
      <c r="G29" s="62" t="s">
        <v>68</v>
      </c>
      <c r="H29" s="37"/>
      <c r="I29" s="37"/>
      <c r="J29" s="37"/>
      <c r="K29" s="63"/>
      <c r="L29" s="63"/>
      <c r="M29" s="63"/>
    </row>
    <row r="30" spans="1:13" ht="13.5" customHeight="1">
      <c r="A30" s="26"/>
      <c r="B30" s="35" t="s">
        <v>208</v>
      </c>
      <c r="C30" s="60">
        <v>58</v>
      </c>
      <c r="D30" s="61">
        <v>41</v>
      </c>
      <c r="E30" s="64">
        <v>424355</v>
      </c>
      <c r="F30" s="65">
        <v>198504</v>
      </c>
      <c r="G30" s="65">
        <v>225851</v>
      </c>
      <c r="H30" s="37">
        <v>316648</v>
      </c>
      <c r="I30" s="37">
        <v>146558</v>
      </c>
      <c r="J30" s="37">
        <v>170090</v>
      </c>
      <c r="K30" s="63">
        <v>74.62</v>
      </c>
      <c r="L30" s="63">
        <v>73.83</v>
      </c>
      <c r="M30" s="63">
        <v>75.31</v>
      </c>
    </row>
    <row r="31" spans="1:13" s="41" customFormat="1" ht="13.5" customHeight="1">
      <c r="A31" s="26"/>
      <c r="B31" s="40" t="s">
        <v>65</v>
      </c>
      <c r="C31" s="36"/>
      <c r="D31" s="37"/>
      <c r="E31" s="62" t="s">
        <v>69</v>
      </c>
      <c r="F31" s="62" t="s">
        <v>70</v>
      </c>
      <c r="G31" s="62" t="s">
        <v>71</v>
      </c>
      <c r="H31" s="44"/>
      <c r="I31" s="44"/>
      <c r="J31" s="44"/>
      <c r="K31" s="66"/>
      <c r="L31" s="66"/>
      <c r="M31" s="66"/>
    </row>
    <row r="32" spans="1:13" s="41" customFormat="1" ht="13.5" customHeight="1">
      <c r="A32" s="27"/>
      <c r="B32" s="35" t="s">
        <v>209</v>
      </c>
      <c r="C32" s="36">
        <v>53</v>
      </c>
      <c r="D32" s="37">
        <v>39</v>
      </c>
      <c r="E32" s="62">
        <v>336248</v>
      </c>
      <c r="F32" s="62">
        <v>157292</v>
      </c>
      <c r="G32" s="62">
        <v>178956</v>
      </c>
      <c r="H32" s="37">
        <v>249530</v>
      </c>
      <c r="I32" s="37">
        <v>115575</v>
      </c>
      <c r="J32" s="37">
        <v>133955</v>
      </c>
      <c r="K32" s="63">
        <v>74.21</v>
      </c>
      <c r="L32" s="63">
        <v>73.48</v>
      </c>
      <c r="M32" s="63">
        <v>74.85</v>
      </c>
    </row>
    <row r="33" spans="1:13" s="8" customFormat="1" ht="13.5" customHeight="1">
      <c r="A33" s="31"/>
      <c r="B33" s="40" t="s">
        <v>65</v>
      </c>
      <c r="C33" s="67"/>
      <c r="D33" s="68"/>
      <c r="E33" s="40" t="s">
        <v>214</v>
      </c>
      <c r="F33" s="40" t="s">
        <v>215</v>
      </c>
      <c r="G33" s="40" t="s">
        <v>216</v>
      </c>
      <c r="H33" s="69"/>
      <c r="I33" s="68"/>
      <c r="J33" s="68"/>
      <c r="K33" s="27"/>
      <c r="L33" s="27"/>
      <c r="M33" s="27"/>
    </row>
    <row r="34" spans="1:13" s="8" customFormat="1" ht="13.5" customHeight="1">
      <c r="A34" s="31"/>
      <c r="B34" s="40" t="s">
        <v>217</v>
      </c>
      <c r="C34" s="67">
        <v>47</v>
      </c>
      <c r="D34" s="68">
        <v>37</v>
      </c>
      <c r="E34" s="70">
        <v>461426</v>
      </c>
      <c r="F34" s="70">
        <v>216449</v>
      </c>
      <c r="G34" s="70">
        <v>244977</v>
      </c>
      <c r="H34" s="69">
        <v>316835</v>
      </c>
      <c r="I34" s="68">
        <v>147988</v>
      </c>
      <c r="J34" s="68">
        <v>168847</v>
      </c>
      <c r="K34" s="27">
        <v>68.66</v>
      </c>
      <c r="L34" s="27">
        <v>68.37</v>
      </c>
      <c r="M34" s="27">
        <v>68.92</v>
      </c>
    </row>
    <row r="35" spans="1:13" s="8" customFormat="1" ht="13.5" customHeight="1">
      <c r="A35" s="31"/>
      <c r="B35" s="40" t="s">
        <v>65</v>
      </c>
      <c r="C35" s="67"/>
      <c r="D35" s="68"/>
      <c r="E35" s="40" t="s">
        <v>218</v>
      </c>
      <c r="F35" s="40" t="s">
        <v>219</v>
      </c>
      <c r="G35" s="40" t="s">
        <v>220</v>
      </c>
      <c r="H35" s="69"/>
      <c r="I35" s="68"/>
      <c r="J35" s="68"/>
      <c r="K35" s="27"/>
      <c r="L35" s="27"/>
      <c r="M35" s="27"/>
    </row>
    <row r="36" spans="1:13" s="8" customFormat="1" ht="13.5" customHeight="1">
      <c r="A36" s="31"/>
      <c r="B36" s="42" t="s">
        <v>221</v>
      </c>
      <c r="C36" s="71">
        <v>43</v>
      </c>
      <c r="D36" s="72">
        <v>37</v>
      </c>
      <c r="E36" s="73">
        <v>169991</v>
      </c>
      <c r="F36" s="73">
        <v>80087</v>
      </c>
      <c r="G36" s="73">
        <v>89904</v>
      </c>
      <c r="H36" s="74">
        <v>117249</v>
      </c>
      <c r="I36" s="72">
        <v>55360</v>
      </c>
      <c r="J36" s="72">
        <v>61889</v>
      </c>
      <c r="K36" s="31">
        <v>68.97</v>
      </c>
      <c r="L36" s="31">
        <v>69.12</v>
      </c>
      <c r="M36" s="31">
        <v>68.97</v>
      </c>
    </row>
    <row r="37" spans="1:13" s="8" customFormat="1" ht="13.5" customHeight="1">
      <c r="A37" s="31"/>
      <c r="B37" s="42" t="s">
        <v>65</v>
      </c>
      <c r="C37" s="71"/>
      <c r="D37" s="72"/>
      <c r="E37" s="75" t="s">
        <v>222</v>
      </c>
      <c r="F37" s="75" t="s">
        <v>223</v>
      </c>
      <c r="G37" s="76" t="s">
        <v>224</v>
      </c>
      <c r="H37" s="74"/>
      <c r="I37" s="72"/>
      <c r="J37" s="72"/>
      <c r="K37" s="31"/>
      <c r="L37" s="31"/>
      <c r="M37" s="31"/>
    </row>
    <row r="38" spans="1:13" ht="13.5" customHeight="1">
      <c r="A38" s="77"/>
      <c r="B38" s="77"/>
      <c r="C38" s="78"/>
      <c r="D38" s="77"/>
      <c r="E38" s="79"/>
      <c r="F38" s="79"/>
      <c r="G38" s="79"/>
      <c r="H38" s="79"/>
      <c r="I38" s="79"/>
      <c r="J38" s="79"/>
      <c r="K38" s="77"/>
      <c r="L38" s="77"/>
      <c r="M38" s="77"/>
    </row>
    <row r="39" spans="1:13" ht="13.5" customHeight="1">
      <c r="A39" s="192" t="s">
        <v>17</v>
      </c>
      <c r="B39" s="27" t="s">
        <v>72</v>
      </c>
      <c r="C39" s="27"/>
      <c r="D39" s="27"/>
      <c r="E39" s="48"/>
      <c r="F39" s="48"/>
      <c r="G39" s="48"/>
      <c r="H39" s="48"/>
      <c r="I39" s="48"/>
      <c r="J39" s="48"/>
      <c r="K39" s="27"/>
      <c r="L39" s="27"/>
      <c r="M39" s="27"/>
    </row>
    <row r="40" spans="2:13" ht="13.5" customHeight="1">
      <c r="B40" s="80" t="s">
        <v>225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3.5" customHeight="1">
      <c r="A41" s="80" t="s">
        <v>226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5:7" ht="13.5" customHeight="1">
      <c r="E42" s="81"/>
      <c r="F42" s="81"/>
      <c r="G42" s="81"/>
    </row>
    <row r="43" spans="4:7" ht="13.5">
      <c r="D43" s="258"/>
      <c r="E43" s="259"/>
      <c r="F43" s="259"/>
      <c r="G43" s="259"/>
    </row>
    <row r="44" spans="5:6" ht="13.5">
      <c r="E44" s="259"/>
      <c r="F44" s="259"/>
    </row>
    <row r="45" spans="5:6" ht="13.5">
      <c r="E45" s="259"/>
      <c r="F45" s="259"/>
    </row>
    <row r="46" spans="5:6" ht="13.5">
      <c r="E46" s="259"/>
      <c r="F46" s="259"/>
    </row>
    <row r="47" spans="5:6" ht="13.5">
      <c r="E47" s="259"/>
      <c r="F47" s="259"/>
    </row>
    <row r="48" spans="4:6" ht="13.5">
      <c r="D48" s="259"/>
      <c r="E48" s="259"/>
      <c r="F48" s="259"/>
    </row>
    <row r="49" spans="4:6" ht="13.5">
      <c r="D49" s="259"/>
      <c r="E49" s="259"/>
      <c r="F49" s="259"/>
    </row>
    <row r="50" spans="4:6" ht="13.5">
      <c r="D50" s="259"/>
      <c r="E50" s="259"/>
      <c r="F50" s="259"/>
    </row>
    <row r="51" ht="13.5">
      <c r="E51" s="259"/>
    </row>
    <row r="52" spans="5:7" ht="13.5">
      <c r="E52" s="259"/>
      <c r="F52" s="259"/>
      <c r="G52" s="259"/>
    </row>
  </sheetData>
  <sheetProtection/>
  <mergeCells count="10">
    <mergeCell ref="E6:K6"/>
    <mergeCell ref="E13:K13"/>
    <mergeCell ref="E20:K20"/>
    <mergeCell ref="E27:K27"/>
    <mergeCell ref="A3:B4"/>
    <mergeCell ref="C3:C4"/>
    <mergeCell ref="D3:D4"/>
    <mergeCell ref="E3:G3"/>
    <mergeCell ref="H3:J3"/>
    <mergeCell ref="K3:M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57421875" style="192" customWidth="1"/>
    <col min="2" max="2" width="5.140625" style="192" customWidth="1"/>
    <col min="3" max="3" width="9.140625" style="192" customWidth="1"/>
    <col min="4" max="13" width="10.57421875" style="192" customWidth="1"/>
    <col min="14" max="16384" width="9.00390625" style="192" customWidth="1"/>
  </cols>
  <sheetData>
    <row r="1" spans="1:13" s="231" customFormat="1" ht="19.5" customHeight="1">
      <c r="A1" s="82" t="s">
        <v>148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 t="s">
        <v>227</v>
      </c>
    </row>
    <row r="3" spans="1:13" ht="18" customHeight="1" thickTop="1">
      <c r="A3" s="324" t="s">
        <v>228</v>
      </c>
      <c r="B3" s="324"/>
      <c r="C3" s="325"/>
      <c r="D3" s="84" t="s">
        <v>73</v>
      </c>
      <c r="E3" s="84" t="s">
        <v>74</v>
      </c>
      <c r="F3" s="84" t="s">
        <v>75</v>
      </c>
      <c r="G3" s="84" t="s">
        <v>76</v>
      </c>
      <c r="H3" s="84" t="s">
        <v>77</v>
      </c>
      <c r="I3" s="84" t="s">
        <v>78</v>
      </c>
      <c r="J3" s="85" t="s">
        <v>79</v>
      </c>
      <c r="K3" s="86" t="s">
        <v>80</v>
      </c>
      <c r="L3" s="87" t="s">
        <v>81</v>
      </c>
      <c r="M3" s="88" t="s">
        <v>82</v>
      </c>
    </row>
    <row r="4" spans="1:13" ht="13.5" customHeight="1">
      <c r="A4" s="26"/>
      <c r="B4" s="27"/>
      <c r="C4" s="27"/>
      <c r="D4" s="28"/>
      <c r="E4" s="30"/>
      <c r="F4" s="30"/>
      <c r="G4" s="30"/>
      <c r="H4" s="30"/>
      <c r="I4" s="30"/>
      <c r="J4" s="30"/>
      <c r="K4" s="30"/>
      <c r="L4" s="30"/>
      <c r="M4" s="30"/>
    </row>
    <row r="5" spans="1:13" s="8" customFormat="1" ht="13.5" customHeight="1">
      <c r="A5" s="31"/>
      <c r="B5" s="31"/>
      <c r="C5" s="31"/>
      <c r="D5" s="89"/>
      <c r="F5" s="50"/>
      <c r="G5" s="326" t="s">
        <v>229</v>
      </c>
      <c r="H5" s="327"/>
      <c r="I5" s="327"/>
      <c r="J5" s="327"/>
      <c r="K5" s="50"/>
      <c r="L5" s="90"/>
      <c r="M5" s="90"/>
    </row>
    <row r="6" spans="1:13" ht="13.5" customHeight="1">
      <c r="A6" s="26" t="s">
        <v>230</v>
      </c>
      <c r="B6" s="35" t="s">
        <v>14</v>
      </c>
      <c r="C6" s="35" t="s">
        <v>63</v>
      </c>
      <c r="D6" s="36">
        <v>442757</v>
      </c>
      <c r="E6" s="37">
        <v>242895</v>
      </c>
      <c r="F6" s="62">
        <v>46481</v>
      </c>
      <c r="G6" s="62" t="s">
        <v>83</v>
      </c>
      <c r="H6" s="37">
        <v>40879</v>
      </c>
      <c r="I6" s="62">
        <v>19399</v>
      </c>
      <c r="J6" s="62" t="s">
        <v>83</v>
      </c>
      <c r="K6" s="62">
        <v>62790</v>
      </c>
      <c r="L6" s="62">
        <v>30313</v>
      </c>
      <c r="M6" s="62" t="s">
        <v>83</v>
      </c>
    </row>
    <row r="7" spans="1:13" ht="13.5" customHeight="1">
      <c r="A7" s="27"/>
      <c r="B7" s="46"/>
      <c r="C7" s="35" t="s">
        <v>124</v>
      </c>
      <c r="D7" s="36">
        <v>457509</v>
      </c>
      <c r="E7" s="37">
        <v>280308</v>
      </c>
      <c r="F7" s="62">
        <v>88349</v>
      </c>
      <c r="G7" s="62" t="s">
        <v>83</v>
      </c>
      <c r="H7" s="37">
        <v>26061</v>
      </c>
      <c r="I7" s="62">
        <v>37120</v>
      </c>
      <c r="J7" s="62" t="s">
        <v>83</v>
      </c>
      <c r="K7" s="62" t="s">
        <v>83</v>
      </c>
      <c r="L7" s="62" t="s">
        <v>83</v>
      </c>
      <c r="M7" s="62">
        <v>25671</v>
      </c>
    </row>
    <row r="8" spans="1:13" ht="13.5" customHeight="1">
      <c r="A8" s="27"/>
      <c r="B8" s="46"/>
      <c r="C8" s="40" t="s">
        <v>125</v>
      </c>
      <c r="D8" s="36">
        <v>421450</v>
      </c>
      <c r="E8" s="37">
        <v>263452</v>
      </c>
      <c r="F8" s="62">
        <v>112022</v>
      </c>
      <c r="G8" s="62" t="s">
        <v>83</v>
      </c>
      <c r="H8" s="37">
        <v>25011</v>
      </c>
      <c r="I8" s="37">
        <v>20965</v>
      </c>
      <c r="J8" s="62" t="s">
        <v>83</v>
      </c>
      <c r="K8" s="62" t="s">
        <v>83</v>
      </c>
      <c r="L8" s="62" t="s">
        <v>83</v>
      </c>
      <c r="M8" s="62" t="s">
        <v>83</v>
      </c>
    </row>
    <row r="9" spans="1:13" s="41" customFormat="1" ht="13.5" customHeight="1">
      <c r="A9" s="27"/>
      <c r="B9" s="49"/>
      <c r="C9" s="40" t="s">
        <v>126</v>
      </c>
      <c r="D9" s="36">
        <v>452115</v>
      </c>
      <c r="E9" s="37">
        <v>252519</v>
      </c>
      <c r="F9" s="62">
        <v>94333</v>
      </c>
      <c r="G9" s="62">
        <v>72098</v>
      </c>
      <c r="H9" s="37">
        <v>23490</v>
      </c>
      <c r="I9" s="37">
        <v>9675</v>
      </c>
      <c r="J9" s="62" t="s">
        <v>83</v>
      </c>
      <c r="K9" s="62" t="s">
        <v>83</v>
      </c>
      <c r="L9" s="62" t="s">
        <v>83</v>
      </c>
      <c r="M9" s="62" t="s">
        <v>83</v>
      </c>
    </row>
    <row r="10" spans="1:13" s="41" customFormat="1" ht="13.5" customHeight="1">
      <c r="A10" s="27"/>
      <c r="B10" s="49"/>
      <c r="C10" s="42" t="s">
        <v>231</v>
      </c>
      <c r="D10" s="43">
        <v>460780</v>
      </c>
      <c r="E10" s="44">
        <v>257891</v>
      </c>
      <c r="F10" s="91">
        <v>80789</v>
      </c>
      <c r="G10" s="44">
        <v>108192</v>
      </c>
      <c r="H10" s="44">
        <v>8923</v>
      </c>
      <c r="I10" s="91" t="s">
        <v>232</v>
      </c>
      <c r="J10" s="91" t="s">
        <v>232</v>
      </c>
      <c r="K10" s="91" t="s">
        <v>232</v>
      </c>
      <c r="L10" s="91" t="s">
        <v>232</v>
      </c>
      <c r="M10" s="91">
        <v>4985</v>
      </c>
    </row>
    <row r="11" spans="1:13" s="8" customFormat="1" ht="13.5" customHeight="1">
      <c r="A11" s="31"/>
      <c r="B11" s="46"/>
      <c r="C11" s="46"/>
      <c r="D11" s="36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3.5" customHeight="1">
      <c r="A12" s="26" t="s">
        <v>60</v>
      </c>
      <c r="B12" s="35" t="s">
        <v>14</v>
      </c>
      <c r="C12" s="35" t="s">
        <v>63</v>
      </c>
      <c r="D12" s="36">
        <v>3</v>
      </c>
      <c r="E12" s="37">
        <v>3</v>
      </c>
      <c r="F12" s="62" t="s">
        <v>83</v>
      </c>
      <c r="G12" s="62" t="s">
        <v>83</v>
      </c>
      <c r="H12" s="62" t="s">
        <v>83</v>
      </c>
      <c r="I12" s="62" t="s">
        <v>83</v>
      </c>
      <c r="J12" s="62" t="s">
        <v>83</v>
      </c>
      <c r="K12" s="62" t="s">
        <v>83</v>
      </c>
      <c r="L12" s="62" t="s">
        <v>83</v>
      </c>
      <c r="M12" s="62" t="s">
        <v>83</v>
      </c>
    </row>
    <row r="13" spans="1:13" ht="13.5" customHeight="1">
      <c r="A13" s="27"/>
      <c r="B13" s="46"/>
      <c r="C13" s="35" t="s">
        <v>124</v>
      </c>
      <c r="D13" s="36">
        <v>3</v>
      </c>
      <c r="E13" s="37">
        <v>3</v>
      </c>
      <c r="F13" s="62" t="s">
        <v>83</v>
      </c>
      <c r="G13" s="62" t="s">
        <v>83</v>
      </c>
      <c r="H13" s="62" t="s">
        <v>83</v>
      </c>
      <c r="I13" s="62" t="s">
        <v>83</v>
      </c>
      <c r="J13" s="62" t="s">
        <v>83</v>
      </c>
      <c r="K13" s="62" t="s">
        <v>83</v>
      </c>
      <c r="L13" s="62" t="s">
        <v>83</v>
      </c>
      <c r="M13" s="62" t="s">
        <v>83</v>
      </c>
    </row>
    <row r="14" spans="1:13" ht="13.5" customHeight="1">
      <c r="A14" s="27"/>
      <c r="B14" s="46"/>
      <c r="C14" s="40" t="s">
        <v>125</v>
      </c>
      <c r="D14" s="36">
        <v>2</v>
      </c>
      <c r="E14" s="37">
        <v>2</v>
      </c>
      <c r="F14" s="62" t="s">
        <v>83</v>
      </c>
      <c r="G14" s="62" t="s">
        <v>83</v>
      </c>
      <c r="H14" s="62" t="s">
        <v>83</v>
      </c>
      <c r="I14" s="62" t="s">
        <v>83</v>
      </c>
      <c r="J14" s="62" t="s">
        <v>83</v>
      </c>
      <c r="K14" s="62" t="s">
        <v>83</v>
      </c>
      <c r="L14" s="62" t="s">
        <v>83</v>
      </c>
      <c r="M14" s="62" t="s">
        <v>83</v>
      </c>
    </row>
    <row r="15" spans="1:13" s="41" customFormat="1" ht="13.5" customHeight="1">
      <c r="A15" s="27"/>
      <c r="B15" s="49"/>
      <c r="C15" s="40" t="s">
        <v>126</v>
      </c>
      <c r="D15" s="36">
        <v>2</v>
      </c>
      <c r="E15" s="37">
        <v>2</v>
      </c>
      <c r="F15" s="62" t="s">
        <v>83</v>
      </c>
      <c r="G15" s="62" t="s">
        <v>83</v>
      </c>
      <c r="H15" s="62" t="s">
        <v>83</v>
      </c>
      <c r="I15" s="62" t="s">
        <v>83</v>
      </c>
      <c r="J15" s="62" t="s">
        <v>83</v>
      </c>
      <c r="K15" s="62" t="s">
        <v>83</v>
      </c>
      <c r="L15" s="62" t="s">
        <v>83</v>
      </c>
      <c r="M15" s="62" t="s">
        <v>83</v>
      </c>
    </row>
    <row r="16" spans="1:13" s="41" customFormat="1" ht="13.5" customHeight="1">
      <c r="A16" s="27"/>
      <c r="B16" s="49"/>
      <c r="C16" s="42" t="s">
        <v>231</v>
      </c>
      <c r="D16" s="43">
        <v>2</v>
      </c>
      <c r="E16" s="44">
        <v>2</v>
      </c>
      <c r="F16" s="91" t="s">
        <v>83</v>
      </c>
      <c r="G16" s="91" t="s">
        <v>83</v>
      </c>
      <c r="H16" s="91" t="s">
        <v>83</v>
      </c>
      <c r="I16" s="91" t="s">
        <v>83</v>
      </c>
      <c r="J16" s="91" t="s">
        <v>83</v>
      </c>
      <c r="K16" s="91" t="s">
        <v>83</v>
      </c>
      <c r="L16" s="91" t="s">
        <v>83</v>
      </c>
      <c r="M16" s="91" t="s">
        <v>83</v>
      </c>
    </row>
    <row r="17" spans="1:13" s="8" customFormat="1" ht="13.5" customHeight="1">
      <c r="A17" s="92"/>
      <c r="B17" s="93"/>
      <c r="C17" s="94"/>
      <c r="D17" s="95"/>
      <c r="E17" s="96"/>
      <c r="F17" s="97"/>
      <c r="G17" s="96"/>
      <c r="H17" s="97"/>
      <c r="I17" s="97"/>
      <c r="J17" s="97"/>
      <c r="K17" s="97"/>
      <c r="L17" s="97"/>
      <c r="M17" s="97"/>
    </row>
    <row r="18" spans="1:13" s="8" customFormat="1" ht="13.5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</row>
  </sheetData>
  <sheetProtection/>
  <mergeCells count="2">
    <mergeCell ref="A3:C3"/>
    <mergeCell ref="G5:J5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8.57421875" style="192" customWidth="1"/>
    <col min="2" max="2" width="5.140625" style="192" customWidth="1"/>
    <col min="3" max="3" width="9.140625" style="192" customWidth="1"/>
    <col min="4" max="5" width="11.57421875" style="192" customWidth="1"/>
    <col min="6" max="6" width="11.421875" style="192" customWidth="1"/>
    <col min="7" max="12" width="11.57421875" style="192" customWidth="1"/>
    <col min="13" max="16384" width="9.00390625" style="192" customWidth="1"/>
  </cols>
  <sheetData>
    <row r="1" spans="1:13" s="231" customFormat="1" ht="19.5" customHeight="1">
      <c r="A1" s="82" t="s">
        <v>236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1" ht="13.5" customHeight="1" thickBot="1">
      <c r="A2" s="27"/>
      <c r="B2" s="46"/>
      <c r="C2" s="27"/>
      <c r="D2" s="98"/>
      <c r="E2" s="98"/>
      <c r="F2" s="98"/>
      <c r="G2" s="98"/>
      <c r="H2" s="98"/>
      <c r="I2" s="98"/>
      <c r="J2" s="98"/>
      <c r="K2" s="98"/>
    </row>
    <row r="3" spans="1:12" ht="18" customHeight="1" thickTop="1">
      <c r="A3" s="324" t="s">
        <v>228</v>
      </c>
      <c r="B3" s="324"/>
      <c r="C3" s="325"/>
      <c r="D3" s="87" t="s">
        <v>73</v>
      </c>
      <c r="E3" s="84" t="s">
        <v>76</v>
      </c>
      <c r="F3" s="87" t="s">
        <v>74</v>
      </c>
      <c r="G3" s="87" t="s">
        <v>77</v>
      </c>
      <c r="H3" s="85" t="s">
        <v>84</v>
      </c>
      <c r="I3" s="85" t="s">
        <v>149</v>
      </c>
      <c r="J3" s="87" t="s">
        <v>85</v>
      </c>
      <c r="K3" s="84" t="s">
        <v>86</v>
      </c>
      <c r="L3" s="85" t="s">
        <v>82</v>
      </c>
    </row>
    <row r="4" spans="1:12" ht="13.5" customHeight="1">
      <c r="A4" s="27"/>
      <c r="B4" s="46"/>
      <c r="C4" s="27"/>
      <c r="D4" s="99"/>
      <c r="E4" s="100"/>
      <c r="F4" s="100"/>
      <c r="G4" s="100"/>
      <c r="H4" s="100"/>
      <c r="I4" s="100"/>
      <c r="J4" s="100"/>
      <c r="K4" s="30"/>
      <c r="L4" s="100"/>
    </row>
    <row r="5" spans="1:12" s="8" customFormat="1" ht="13.5" customHeight="1">
      <c r="A5" s="31"/>
      <c r="B5" s="49"/>
      <c r="C5" s="31"/>
      <c r="D5" s="89"/>
      <c r="E5" s="21"/>
      <c r="F5" s="90" t="s">
        <v>233</v>
      </c>
      <c r="G5" s="90"/>
      <c r="H5" s="90"/>
      <c r="I5" s="90"/>
      <c r="J5" s="90"/>
      <c r="K5" s="31"/>
      <c r="L5" s="90"/>
    </row>
    <row r="6" spans="1:12" ht="13.5" customHeight="1">
      <c r="A6" s="26" t="s">
        <v>230</v>
      </c>
      <c r="B6" s="35" t="s">
        <v>14</v>
      </c>
      <c r="C6" s="35" t="s">
        <v>144</v>
      </c>
      <c r="D6" s="36">
        <v>426089</v>
      </c>
      <c r="E6" s="62" t="s">
        <v>83</v>
      </c>
      <c r="F6" s="37">
        <v>212498</v>
      </c>
      <c r="G6" s="37">
        <v>55474</v>
      </c>
      <c r="H6" s="62">
        <v>118718</v>
      </c>
      <c r="I6" s="62" t="s">
        <v>83</v>
      </c>
      <c r="J6" s="62">
        <v>27591</v>
      </c>
      <c r="K6" s="62">
        <v>11808</v>
      </c>
      <c r="L6" s="62" t="s">
        <v>83</v>
      </c>
    </row>
    <row r="7" spans="1:12" ht="13.5" customHeight="1">
      <c r="A7" s="27"/>
      <c r="B7" s="46"/>
      <c r="C7" s="35" t="s">
        <v>145</v>
      </c>
      <c r="D7" s="36">
        <v>400750</v>
      </c>
      <c r="E7" s="62" t="s">
        <v>83</v>
      </c>
      <c r="F7" s="37">
        <v>273059</v>
      </c>
      <c r="G7" s="37">
        <v>36582</v>
      </c>
      <c r="H7" s="62">
        <v>75034</v>
      </c>
      <c r="I7" s="62" t="s">
        <v>83</v>
      </c>
      <c r="J7" s="62" t="s">
        <v>83</v>
      </c>
      <c r="K7" s="62">
        <v>16075</v>
      </c>
      <c r="L7" s="62" t="s">
        <v>83</v>
      </c>
    </row>
    <row r="8" spans="1:12" ht="13.5" customHeight="1">
      <c r="A8" s="27"/>
      <c r="B8" s="46"/>
      <c r="C8" s="52" t="s">
        <v>146</v>
      </c>
      <c r="D8" s="36">
        <v>409985</v>
      </c>
      <c r="E8" s="62" t="s">
        <v>83</v>
      </c>
      <c r="F8" s="37">
        <v>254704</v>
      </c>
      <c r="G8" s="37">
        <v>30878</v>
      </c>
      <c r="H8" s="37">
        <v>124403</v>
      </c>
      <c r="I8" s="62" t="s">
        <v>83</v>
      </c>
      <c r="J8" s="62" t="s">
        <v>83</v>
      </c>
      <c r="K8" s="62" t="s">
        <v>83</v>
      </c>
      <c r="L8" s="62" t="s">
        <v>83</v>
      </c>
    </row>
    <row r="9" spans="1:12" s="8" customFormat="1" ht="13.5" customHeight="1">
      <c r="A9" s="31"/>
      <c r="C9" s="253" t="s">
        <v>147</v>
      </c>
      <c r="D9" s="254">
        <v>428033</v>
      </c>
      <c r="E9" s="62">
        <v>217707</v>
      </c>
      <c r="F9" s="256">
        <v>186622</v>
      </c>
      <c r="G9" s="256">
        <v>23704</v>
      </c>
      <c r="H9" s="62" t="s">
        <v>83</v>
      </c>
      <c r="I9" s="62" t="s">
        <v>83</v>
      </c>
      <c r="J9" s="62" t="s">
        <v>83</v>
      </c>
      <c r="K9" s="62" t="s">
        <v>83</v>
      </c>
      <c r="L9" s="62" t="s">
        <v>83</v>
      </c>
    </row>
    <row r="10" spans="1:13" s="8" customFormat="1" ht="13.5" customHeight="1">
      <c r="A10" s="31"/>
      <c r="C10" s="55" t="s">
        <v>234</v>
      </c>
      <c r="D10" s="56">
        <v>420494</v>
      </c>
      <c r="E10" s="91" t="s">
        <v>83</v>
      </c>
      <c r="F10" s="58">
        <v>222448</v>
      </c>
      <c r="G10" s="58">
        <v>18512</v>
      </c>
      <c r="H10" s="91">
        <v>151351</v>
      </c>
      <c r="I10" s="91">
        <v>28183</v>
      </c>
      <c r="J10" s="91" t="s">
        <v>83</v>
      </c>
      <c r="K10" s="91" t="s">
        <v>83</v>
      </c>
      <c r="L10" s="91" t="s">
        <v>83</v>
      </c>
      <c r="M10" s="192"/>
    </row>
    <row r="11" spans="1:12" ht="13.5" customHeight="1">
      <c r="A11" s="27"/>
      <c r="B11" s="46"/>
      <c r="C11" s="35"/>
      <c r="D11" s="36"/>
      <c r="E11" s="37"/>
      <c r="F11" s="37"/>
      <c r="G11" s="37"/>
      <c r="H11" s="62"/>
      <c r="I11" s="62"/>
      <c r="J11" s="37"/>
      <c r="K11" s="37"/>
      <c r="L11" s="62"/>
    </row>
    <row r="12" spans="1:12" ht="13.5" customHeight="1">
      <c r="A12" s="26" t="s">
        <v>60</v>
      </c>
      <c r="B12" s="35" t="s">
        <v>14</v>
      </c>
      <c r="C12" s="35" t="s">
        <v>144</v>
      </c>
      <c r="D12" s="36">
        <v>1</v>
      </c>
      <c r="E12" s="62" t="s">
        <v>83</v>
      </c>
      <c r="F12" s="37">
        <v>1</v>
      </c>
      <c r="G12" s="62" t="s">
        <v>83</v>
      </c>
      <c r="H12" s="62" t="s">
        <v>83</v>
      </c>
      <c r="I12" s="62" t="s">
        <v>83</v>
      </c>
      <c r="J12" s="62" t="s">
        <v>83</v>
      </c>
      <c r="K12" s="62" t="s">
        <v>83</v>
      </c>
      <c r="L12" s="62" t="s">
        <v>83</v>
      </c>
    </row>
    <row r="13" spans="1:12" ht="13.5" customHeight="1">
      <c r="A13" s="27"/>
      <c r="B13" s="46"/>
      <c r="C13" s="35" t="s">
        <v>145</v>
      </c>
      <c r="D13" s="36">
        <v>1</v>
      </c>
      <c r="E13" s="62" t="s">
        <v>83</v>
      </c>
      <c r="F13" s="37">
        <v>1</v>
      </c>
      <c r="G13" s="62" t="s">
        <v>83</v>
      </c>
      <c r="H13" s="62" t="s">
        <v>83</v>
      </c>
      <c r="I13" s="62" t="s">
        <v>83</v>
      </c>
      <c r="J13" s="62" t="s">
        <v>83</v>
      </c>
      <c r="K13" s="62" t="s">
        <v>83</v>
      </c>
      <c r="L13" s="62" t="s">
        <v>83</v>
      </c>
    </row>
    <row r="14" spans="1:12" s="41" customFormat="1" ht="13.5" customHeight="1">
      <c r="A14" s="27"/>
      <c r="B14" s="46"/>
      <c r="C14" s="52" t="s">
        <v>146</v>
      </c>
      <c r="D14" s="36">
        <v>1</v>
      </c>
      <c r="E14" s="62" t="s">
        <v>83</v>
      </c>
      <c r="F14" s="37">
        <v>1</v>
      </c>
      <c r="G14" s="62" t="s">
        <v>83</v>
      </c>
      <c r="H14" s="62" t="s">
        <v>83</v>
      </c>
      <c r="I14" s="62" t="s">
        <v>83</v>
      </c>
      <c r="J14" s="62" t="s">
        <v>83</v>
      </c>
      <c r="K14" s="62" t="s">
        <v>83</v>
      </c>
      <c r="L14" s="62" t="s">
        <v>83</v>
      </c>
    </row>
    <row r="15" spans="1:12" s="8" customFormat="1" ht="13.5" customHeight="1">
      <c r="A15" s="31"/>
      <c r="B15" s="101"/>
      <c r="C15" s="253" t="s">
        <v>147</v>
      </c>
      <c r="D15" s="36">
        <v>1</v>
      </c>
      <c r="E15" s="62">
        <v>1</v>
      </c>
      <c r="F15" s="62" t="s">
        <v>83</v>
      </c>
      <c r="G15" s="62" t="s">
        <v>83</v>
      </c>
      <c r="H15" s="62" t="s">
        <v>83</v>
      </c>
      <c r="I15" s="62" t="s">
        <v>83</v>
      </c>
      <c r="J15" s="62" t="s">
        <v>83</v>
      </c>
      <c r="K15" s="62" t="s">
        <v>83</v>
      </c>
      <c r="L15" s="62" t="s">
        <v>83</v>
      </c>
    </row>
    <row r="16" spans="1:12" s="8" customFormat="1" ht="13.5" customHeight="1">
      <c r="A16" s="31"/>
      <c r="B16" s="101"/>
      <c r="C16" s="55" t="s">
        <v>234</v>
      </c>
      <c r="D16" s="43">
        <v>1</v>
      </c>
      <c r="E16" s="91" t="s">
        <v>83</v>
      </c>
      <c r="F16" s="91">
        <v>1</v>
      </c>
      <c r="G16" s="91" t="s">
        <v>83</v>
      </c>
      <c r="H16" s="91" t="s">
        <v>83</v>
      </c>
      <c r="I16" s="91" t="s">
        <v>83</v>
      </c>
      <c r="J16" s="91" t="s">
        <v>83</v>
      </c>
      <c r="K16" s="91" t="s">
        <v>83</v>
      </c>
      <c r="L16" s="91" t="s">
        <v>83</v>
      </c>
    </row>
    <row r="17" spans="1:12" ht="13.5" customHeight="1">
      <c r="A17" s="77"/>
      <c r="B17" s="77"/>
      <c r="C17" s="77"/>
      <c r="D17" s="102"/>
      <c r="E17" s="79"/>
      <c r="F17" s="79"/>
      <c r="G17" s="79"/>
      <c r="H17" s="79"/>
      <c r="I17" s="79"/>
      <c r="J17" s="79"/>
      <c r="K17" s="79"/>
      <c r="L17" s="79"/>
    </row>
    <row r="18" spans="1:11" ht="13.5" customHeight="1">
      <c r="A18" s="27" t="s">
        <v>87</v>
      </c>
      <c r="B18" s="27"/>
      <c r="C18" s="27"/>
      <c r="D18" s="48"/>
      <c r="E18" s="48"/>
      <c r="F18" s="48"/>
      <c r="G18" s="48"/>
      <c r="H18" s="48"/>
      <c r="I18" s="48"/>
      <c r="J18" s="48"/>
      <c r="K18" s="48"/>
    </row>
    <row r="19" spans="1:11" ht="13.5" customHeight="1">
      <c r="A19" s="26" t="s">
        <v>235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3.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</sheetData>
  <sheetProtection/>
  <mergeCells count="1">
    <mergeCell ref="A3:C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192" customWidth="1"/>
    <col min="2" max="2" width="15.28125" style="192" customWidth="1"/>
    <col min="3" max="5" width="10.57421875" style="192" customWidth="1"/>
    <col min="6" max="16384" width="9.00390625" style="192" customWidth="1"/>
  </cols>
  <sheetData>
    <row r="1" spans="1:5" ht="16.5" customHeight="1">
      <c r="A1" s="104" t="s">
        <v>150</v>
      </c>
      <c r="B1" s="191"/>
      <c r="C1" s="191"/>
      <c r="D1" s="191"/>
      <c r="E1" s="191"/>
    </row>
    <row r="2" spans="1:5" ht="13.5" customHeight="1" thickBot="1">
      <c r="A2" s="196"/>
      <c r="B2" s="196"/>
      <c r="C2" s="196"/>
      <c r="D2" s="196"/>
      <c r="E2" s="241" t="s">
        <v>158</v>
      </c>
    </row>
    <row r="3" spans="1:5" ht="18" customHeight="1" thickTop="1">
      <c r="A3" s="285" t="s">
        <v>237</v>
      </c>
      <c r="B3" s="286"/>
      <c r="C3" s="260" t="s">
        <v>73</v>
      </c>
      <c r="D3" s="261" t="s">
        <v>61</v>
      </c>
      <c r="E3" s="262" t="s">
        <v>62</v>
      </c>
    </row>
    <row r="4" spans="1:5" ht="13.5" customHeight="1">
      <c r="A4" s="196"/>
      <c r="B4" s="208"/>
      <c r="C4" s="263"/>
      <c r="D4" s="263"/>
      <c r="E4" s="263"/>
    </row>
    <row r="5" spans="1:5" ht="13.5" customHeight="1">
      <c r="A5" s="264" t="s">
        <v>238</v>
      </c>
      <c r="B5" s="265" t="s">
        <v>239</v>
      </c>
      <c r="C5" s="255">
        <v>601668</v>
      </c>
      <c r="D5" s="255">
        <v>282461</v>
      </c>
      <c r="E5" s="255">
        <v>319207</v>
      </c>
    </row>
    <row r="6" spans="1:5" ht="13.5" customHeight="1">
      <c r="A6" s="212"/>
      <c r="B6" s="265" t="s">
        <v>240</v>
      </c>
      <c r="C6" s="255">
        <v>598493</v>
      </c>
      <c r="D6" s="255">
        <v>280880</v>
      </c>
      <c r="E6" s="255">
        <v>317613</v>
      </c>
    </row>
    <row r="7" spans="1:5" ht="13.5" customHeight="1">
      <c r="A7" s="212"/>
      <c r="B7" s="265" t="s">
        <v>241</v>
      </c>
      <c r="C7" s="266">
        <v>596742</v>
      </c>
      <c r="D7" s="266">
        <v>280241</v>
      </c>
      <c r="E7" s="266">
        <v>316501</v>
      </c>
    </row>
    <row r="8" spans="1:5" ht="13.5" customHeight="1">
      <c r="A8" s="212"/>
      <c r="B8" s="265" t="s">
        <v>242</v>
      </c>
      <c r="C8" s="267">
        <v>594357</v>
      </c>
      <c r="D8" s="267">
        <v>279349</v>
      </c>
      <c r="E8" s="267">
        <v>315008</v>
      </c>
    </row>
    <row r="9" spans="1:5" ht="13.5" customHeight="1">
      <c r="A9" s="212"/>
      <c r="B9" s="103" t="s">
        <v>243</v>
      </c>
      <c r="C9" s="259">
        <v>591114</v>
      </c>
      <c r="D9" s="259">
        <v>277956</v>
      </c>
      <c r="E9" s="259">
        <v>313158</v>
      </c>
    </row>
    <row r="10" spans="1:5" ht="13.5" customHeight="1">
      <c r="A10" s="196"/>
      <c r="B10" s="208"/>
      <c r="C10" s="266"/>
      <c r="D10" s="266"/>
      <c r="E10" s="266"/>
    </row>
    <row r="11" spans="1:5" ht="13.5" customHeight="1">
      <c r="A11" s="249">
        <v>201</v>
      </c>
      <c r="B11" s="224" t="s">
        <v>40</v>
      </c>
      <c r="C11" s="266">
        <v>167502</v>
      </c>
      <c r="D11" s="266">
        <v>78884</v>
      </c>
      <c r="E11" s="266">
        <v>88618</v>
      </c>
    </row>
    <row r="12" spans="1:5" ht="13.5" customHeight="1">
      <c r="A12" s="249"/>
      <c r="B12" s="268" t="s">
        <v>252</v>
      </c>
      <c r="C12" s="202" t="s">
        <v>244</v>
      </c>
      <c r="D12" s="202" t="s">
        <v>244</v>
      </c>
      <c r="E12" s="202" t="s">
        <v>244</v>
      </c>
    </row>
    <row r="13" spans="1:5" ht="13.5" customHeight="1">
      <c r="A13" s="249"/>
      <c r="B13" s="268" t="s">
        <v>245</v>
      </c>
      <c r="C13" s="202" t="s">
        <v>244</v>
      </c>
      <c r="D13" s="202" t="s">
        <v>244</v>
      </c>
      <c r="E13" s="202" t="s">
        <v>244</v>
      </c>
    </row>
    <row r="14" spans="1:5" ht="13.5" customHeight="1">
      <c r="A14" s="249">
        <v>202</v>
      </c>
      <c r="B14" s="224" t="s">
        <v>41</v>
      </c>
      <c r="C14" s="266">
        <v>49282</v>
      </c>
      <c r="D14" s="266">
        <v>23061</v>
      </c>
      <c r="E14" s="266">
        <v>26221</v>
      </c>
    </row>
    <row r="15" spans="1:5" ht="13.5" customHeight="1">
      <c r="A15" s="249">
        <v>203</v>
      </c>
      <c r="B15" s="224" t="s">
        <v>42</v>
      </c>
      <c r="C15" s="266">
        <v>140329</v>
      </c>
      <c r="D15" s="266">
        <v>66768</v>
      </c>
      <c r="E15" s="266">
        <v>73561</v>
      </c>
    </row>
    <row r="16" spans="1:5" ht="13.5" customHeight="1">
      <c r="A16" s="249"/>
      <c r="B16" s="268" t="s">
        <v>253</v>
      </c>
      <c r="C16" s="269" t="s">
        <v>246</v>
      </c>
      <c r="D16" s="270" t="s">
        <v>247</v>
      </c>
      <c r="E16" s="270" t="s">
        <v>248</v>
      </c>
    </row>
    <row r="17" spans="1:5" ht="13.5" customHeight="1">
      <c r="A17" s="249"/>
      <c r="B17" s="268" t="s">
        <v>254</v>
      </c>
      <c r="C17" s="270" t="s">
        <v>249</v>
      </c>
      <c r="D17" s="270" t="s">
        <v>250</v>
      </c>
      <c r="E17" s="270" t="s">
        <v>251</v>
      </c>
    </row>
    <row r="18" spans="1:5" ht="13.5" customHeight="1">
      <c r="A18" s="249">
        <v>204</v>
      </c>
      <c r="B18" s="224" t="s">
        <v>43</v>
      </c>
      <c r="C18" s="259">
        <v>41754</v>
      </c>
      <c r="D18" s="259">
        <v>19354</v>
      </c>
      <c r="E18" s="259">
        <v>22400</v>
      </c>
    </row>
    <row r="19" spans="1:5" ht="13.5" customHeight="1">
      <c r="A19" s="249">
        <v>205</v>
      </c>
      <c r="B19" s="224" t="s">
        <v>44</v>
      </c>
      <c r="C19" s="259">
        <v>32667</v>
      </c>
      <c r="D19" s="259">
        <v>15120</v>
      </c>
      <c r="E19" s="259">
        <v>17547</v>
      </c>
    </row>
    <row r="20" spans="1:5" ht="13.5" customHeight="1">
      <c r="A20" s="249">
        <v>206</v>
      </c>
      <c r="B20" s="224" t="s">
        <v>45</v>
      </c>
      <c r="C20" s="259">
        <v>34985</v>
      </c>
      <c r="D20" s="259">
        <v>16485</v>
      </c>
      <c r="E20" s="259">
        <v>18500</v>
      </c>
    </row>
    <row r="21" spans="1:5" ht="13.5" customHeight="1">
      <c r="A21" s="249">
        <v>207</v>
      </c>
      <c r="B21" s="224" t="s">
        <v>46</v>
      </c>
      <c r="C21" s="259">
        <v>21617</v>
      </c>
      <c r="D21" s="259">
        <v>9836</v>
      </c>
      <c r="E21" s="259">
        <v>11781</v>
      </c>
    </row>
    <row r="22" spans="1:5" ht="13.5" customHeight="1">
      <c r="A22" s="249">
        <v>209</v>
      </c>
      <c r="B22" s="224" t="s">
        <v>47</v>
      </c>
      <c r="C22" s="259">
        <v>35790</v>
      </c>
      <c r="D22" s="259">
        <v>17008</v>
      </c>
      <c r="E22" s="259">
        <v>18782</v>
      </c>
    </row>
    <row r="23" spans="1:5" ht="13.5" customHeight="1">
      <c r="A23" s="249"/>
      <c r="B23" s="271"/>
      <c r="C23" s="266"/>
      <c r="D23" s="266"/>
      <c r="E23" s="266"/>
    </row>
    <row r="24" spans="1:5" ht="13.5" customHeight="1">
      <c r="A24" s="249">
        <v>343</v>
      </c>
      <c r="B24" s="224" t="s">
        <v>49</v>
      </c>
      <c r="C24" s="259">
        <v>12318</v>
      </c>
      <c r="D24" s="259">
        <v>5883</v>
      </c>
      <c r="E24" s="259">
        <v>6435</v>
      </c>
    </row>
    <row r="25" spans="1:5" ht="13.5" customHeight="1">
      <c r="A25" s="249"/>
      <c r="B25" s="268"/>
      <c r="C25" s="266"/>
      <c r="D25" s="266"/>
      <c r="E25" s="266"/>
    </row>
    <row r="26" spans="1:5" ht="13.5" customHeight="1">
      <c r="A26" s="249">
        <v>386</v>
      </c>
      <c r="B26" s="224" t="s">
        <v>50</v>
      </c>
      <c r="C26" s="259">
        <v>4726</v>
      </c>
      <c r="D26" s="259">
        <v>2202</v>
      </c>
      <c r="E26" s="259">
        <v>2524</v>
      </c>
    </row>
    <row r="27" spans="1:5" ht="13.5" customHeight="1">
      <c r="A27" s="249"/>
      <c r="B27" s="271"/>
      <c r="C27" s="266"/>
      <c r="D27" s="266"/>
      <c r="E27" s="266"/>
    </row>
    <row r="28" spans="1:5" ht="13.5" customHeight="1">
      <c r="A28" s="249">
        <v>441</v>
      </c>
      <c r="B28" s="224" t="s">
        <v>51</v>
      </c>
      <c r="C28" s="259">
        <v>3322</v>
      </c>
      <c r="D28" s="259">
        <v>1535</v>
      </c>
      <c r="E28" s="259">
        <v>1787</v>
      </c>
    </row>
    <row r="29" spans="1:5" ht="13.5" customHeight="1">
      <c r="A29" s="249">
        <v>448</v>
      </c>
      <c r="B29" s="224" t="s">
        <v>88</v>
      </c>
      <c r="C29" s="259">
        <v>4749</v>
      </c>
      <c r="D29" s="259">
        <v>2196</v>
      </c>
      <c r="E29" s="259">
        <v>2553</v>
      </c>
    </row>
    <row r="30" spans="1:5" ht="13.5" customHeight="1">
      <c r="A30" s="249">
        <v>449</v>
      </c>
      <c r="B30" s="224" t="s">
        <v>52</v>
      </c>
      <c r="C30" s="259">
        <v>10273</v>
      </c>
      <c r="D30" s="259">
        <v>4762</v>
      </c>
      <c r="E30" s="259">
        <v>5511</v>
      </c>
    </row>
    <row r="31" spans="1:5" ht="13.5" customHeight="1">
      <c r="A31" s="249"/>
      <c r="B31" s="268"/>
      <c r="C31" s="259"/>
      <c r="D31" s="259"/>
      <c r="E31" s="259"/>
    </row>
    <row r="32" spans="1:5" ht="13.5" customHeight="1">
      <c r="A32" s="249">
        <v>501</v>
      </c>
      <c r="B32" s="224" t="s">
        <v>53</v>
      </c>
      <c r="C32" s="259">
        <v>7486</v>
      </c>
      <c r="D32" s="259">
        <v>3403</v>
      </c>
      <c r="E32" s="259">
        <v>4083</v>
      </c>
    </row>
    <row r="33" spans="1:5" ht="13.5" customHeight="1">
      <c r="A33" s="249">
        <v>505</v>
      </c>
      <c r="B33" s="224" t="s">
        <v>54</v>
      </c>
      <c r="C33" s="259">
        <v>5775</v>
      </c>
      <c r="D33" s="259">
        <v>2676</v>
      </c>
      <c r="E33" s="259">
        <v>3099</v>
      </c>
    </row>
    <row r="34" spans="1:5" ht="13.5" customHeight="1">
      <c r="A34" s="249"/>
      <c r="B34" s="268"/>
      <c r="C34" s="259"/>
      <c r="D34" s="259"/>
      <c r="E34" s="259"/>
    </row>
    <row r="35" spans="1:5" ht="13.5" customHeight="1">
      <c r="A35" s="249">
        <v>525</v>
      </c>
      <c r="B35" s="224" t="s">
        <v>55</v>
      </c>
      <c r="C35" s="259">
        <v>1970</v>
      </c>
      <c r="D35" s="192">
        <v>929</v>
      </c>
      <c r="E35" s="259">
        <v>1041</v>
      </c>
    </row>
    <row r="36" spans="1:5" ht="13.5" customHeight="1">
      <c r="A36" s="249">
        <v>526</v>
      </c>
      <c r="B36" s="224" t="s">
        <v>56</v>
      </c>
      <c r="C36" s="272">
        <v>2821</v>
      </c>
      <c r="D36" s="272">
        <v>1343</v>
      </c>
      <c r="E36" s="272">
        <v>1478</v>
      </c>
    </row>
    <row r="37" spans="1:5" ht="13.5" customHeight="1">
      <c r="A37" s="249">
        <v>527</v>
      </c>
      <c r="B37" s="224" t="s">
        <v>57</v>
      </c>
      <c r="C37" s="212">
        <v>552</v>
      </c>
      <c r="D37" s="212">
        <v>263</v>
      </c>
      <c r="E37" s="212">
        <v>289</v>
      </c>
    </row>
    <row r="38" spans="1:5" ht="13.5" customHeight="1">
      <c r="A38" s="249">
        <v>528</v>
      </c>
      <c r="B38" s="224" t="s">
        <v>58</v>
      </c>
      <c r="C38" s="272">
        <v>13196</v>
      </c>
      <c r="D38" s="272">
        <v>6248</v>
      </c>
      <c r="E38" s="272">
        <v>6948</v>
      </c>
    </row>
    <row r="39" spans="1:5" ht="13.5" customHeight="1">
      <c r="A39" s="273"/>
      <c r="B39" s="274"/>
      <c r="C39" s="215"/>
      <c r="D39" s="215"/>
      <c r="E39" s="215"/>
    </row>
    <row r="40" spans="1:6" ht="13.5" customHeight="1">
      <c r="A40" s="210" t="s">
        <v>59</v>
      </c>
      <c r="B40" s="235"/>
      <c r="C40" s="198"/>
      <c r="D40" s="198"/>
      <c r="E40" s="198"/>
      <c r="F40" s="212"/>
    </row>
    <row r="41" spans="1:5" ht="13.5" customHeight="1">
      <c r="A41" s="275"/>
      <c r="B41" s="276"/>
      <c r="C41" s="277"/>
      <c r="D41" s="277"/>
      <c r="E41" s="277"/>
    </row>
    <row r="42" spans="1:5" ht="13.5" customHeight="1">
      <c r="A42" s="275"/>
      <c r="B42" s="276"/>
      <c r="C42" s="277"/>
      <c r="D42" s="277"/>
      <c r="E42" s="277"/>
    </row>
    <row r="43" spans="1:5" ht="13.5">
      <c r="A43" s="275"/>
      <c r="B43" s="276"/>
      <c r="C43" s="277"/>
      <c r="D43" s="277"/>
      <c r="E43" s="277"/>
    </row>
    <row r="44" spans="1:5" ht="13.5">
      <c r="A44" s="275"/>
      <c r="B44" s="276"/>
      <c r="C44" s="277"/>
      <c r="D44" s="277"/>
      <c r="E44" s="277"/>
    </row>
    <row r="45" spans="1:5" ht="13.5">
      <c r="A45" s="275"/>
      <c r="B45" s="276"/>
      <c r="C45" s="277"/>
      <c r="D45" s="277"/>
      <c r="E45" s="277"/>
    </row>
    <row r="46" spans="1:5" ht="13.5">
      <c r="A46" s="212"/>
      <c r="B46" s="212"/>
      <c r="C46" s="277"/>
      <c r="D46" s="259"/>
      <c r="E46" s="277"/>
    </row>
    <row r="47" spans="1:5" ht="13.5">
      <c r="A47" s="275"/>
      <c r="B47" s="276"/>
      <c r="C47" s="277"/>
      <c r="D47" s="259"/>
      <c r="E47" s="277"/>
    </row>
    <row r="48" spans="1:5" ht="13.5">
      <c r="A48" s="212"/>
      <c r="B48" s="212"/>
      <c r="C48" s="277"/>
      <c r="D48" s="259"/>
      <c r="E48" s="277"/>
    </row>
    <row r="49" spans="1:5" ht="13.5">
      <c r="A49" s="275"/>
      <c r="B49" s="276"/>
      <c r="C49" s="277"/>
      <c r="D49" s="259"/>
      <c r="E49" s="277"/>
    </row>
    <row r="50" spans="1:5" ht="13.5">
      <c r="A50" s="275"/>
      <c r="B50" s="276"/>
      <c r="C50" s="277"/>
      <c r="D50" s="259"/>
      <c r="E50" s="277"/>
    </row>
    <row r="51" spans="1:5" ht="13.5">
      <c r="A51" s="275"/>
      <c r="B51" s="276"/>
      <c r="C51" s="277"/>
      <c r="D51" s="259"/>
      <c r="E51" s="277"/>
    </row>
    <row r="52" spans="1:5" ht="13.5">
      <c r="A52" s="275"/>
      <c r="B52" s="276"/>
      <c r="C52" s="277"/>
      <c r="D52" s="259"/>
      <c r="E52" s="277"/>
    </row>
    <row r="53" spans="1:5" ht="13.5">
      <c r="A53" s="275"/>
      <c r="B53" s="276"/>
      <c r="C53" s="277"/>
      <c r="D53" s="259"/>
      <c r="E53" s="277"/>
    </row>
    <row r="54" spans="1:5" ht="13.5">
      <c r="A54" s="275"/>
      <c r="B54" s="276"/>
      <c r="C54" s="277"/>
      <c r="D54" s="259"/>
      <c r="E54" s="277"/>
    </row>
    <row r="55" spans="1:5" ht="13.5">
      <c r="A55" s="275"/>
      <c r="B55" s="276"/>
      <c r="C55" s="277"/>
      <c r="E55" s="277"/>
    </row>
    <row r="56" spans="1:5" ht="13.5">
      <c r="A56" s="212"/>
      <c r="B56" s="212"/>
      <c r="C56" s="277"/>
      <c r="D56" s="259"/>
      <c r="E56" s="277"/>
    </row>
    <row r="57" spans="1:5" ht="13.5">
      <c r="A57" s="275"/>
      <c r="B57" s="276"/>
      <c r="C57" s="277"/>
      <c r="D57" s="277"/>
      <c r="E57" s="277"/>
    </row>
    <row r="58" spans="1:5" ht="13.5">
      <c r="A58" s="275"/>
      <c r="B58" s="276"/>
      <c r="C58" s="277"/>
      <c r="D58" s="277"/>
      <c r="E58" s="277"/>
    </row>
    <row r="59" spans="1:5" ht="13.5">
      <c r="A59" s="275"/>
      <c r="B59" s="276"/>
      <c r="C59" s="277"/>
      <c r="D59" s="277"/>
      <c r="E59" s="277"/>
    </row>
    <row r="60" spans="1:5" ht="13.5">
      <c r="A60" s="275"/>
      <c r="B60" s="276"/>
      <c r="C60" s="277"/>
      <c r="D60" s="277"/>
      <c r="E60" s="277"/>
    </row>
    <row r="61" spans="1:5" ht="13.5">
      <c r="A61" s="275"/>
      <c r="B61" s="276"/>
      <c r="C61" s="277"/>
      <c r="D61" s="277"/>
      <c r="E61" s="277"/>
    </row>
    <row r="62" spans="1:5" ht="13.5">
      <c r="A62" s="212"/>
      <c r="B62" s="212"/>
      <c r="C62" s="277"/>
      <c r="D62" s="277"/>
      <c r="E62" s="277"/>
    </row>
    <row r="63" spans="1:5" ht="13.5">
      <c r="A63" s="275"/>
      <c r="B63" s="276"/>
      <c r="C63" s="277"/>
      <c r="D63" s="277"/>
      <c r="E63" s="277"/>
    </row>
    <row r="64" spans="1:5" ht="13.5">
      <c r="A64" s="275"/>
      <c r="B64" s="276"/>
      <c r="C64" s="277"/>
      <c r="D64" s="277"/>
      <c r="E64" s="277"/>
    </row>
    <row r="65" spans="1:5" ht="13.5">
      <c r="A65" s="275"/>
      <c r="B65" s="276"/>
      <c r="C65" s="277"/>
      <c r="D65" s="277"/>
      <c r="E65" s="277"/>
    </row>
    <row r="66" spans="1:5" ht="13.5">
      <c r="A66" s="212"/>
      <c r="B66" s="212"/>
      <c r="C66" s="277"/>
      <c r="D66" s="277"/>
      <c r="E66" s="277"/>
    </row>
    <row r="67" spans="1:5" ht="13.5">
      <c r="A67" s="275"/>
      <c r="B67" s="276"/>
      <c r="C67" s="277"/>
      <c r="D67" s="277"/>
      <c r="E67" s="277"/>
    </row>
    <row r="68" spans="1:5" ht="13.5">
      <c r="A68" s="275"/>
      <c r="B68" s="276"/>
      <c r="C68" s="277"/>
      <c r="D68" s="277"/>
      <c r="E68" s="277"/>
    </row>
    <row r="69" spans="1:5" ht="13.5">
      <c r="A69" s="275"/>
      <c r="B69" s="276"/>
      <c r="C69" s="277"/>
      <c r="D69" s="277"/>
      <c r="E69" s="277"/>
    </row>
    <row r="70" spans="1:5" ht="13.5">
      <c r="A70" s="275"/>
      <c r="B70" s="276"/>
      <c r="C70" s="277"/>
      <c r="D70" s="277"/>
      <c r="E70" s="277"/>
    </row>
    <row r="71" spans="1:5" ht="13.5">
      <c r="A71" s="275"/>
      <c r="B71" s="276"/>
      <c r="C71" s="277"/>
      <c r="D71" s="277"/>
      <c r="E71" s="277"/>
    </row>
    <row r="72" spans="1:5" ht="13.5">
      <c r="A72" s="212"/>
      <c r="B72" s="212"/>
      <c r="C72" s="277"/>
      <c r="D72" s="277"/>
      <c r="E72" s="277"/>
    </row>
    <row r="73" spans="1:5" ht="13.5">
      <c r="A73" s="275"/>
      <c r="B73" s="276"/>
      <c r="C73" s="277"/>
      <c r="D73" s="277"/>
      <c r="E73" s="277"/>
    </row>
    <row r="74" spans="1:5" ht="13.5">
      <c r="A74" s="275"/>
      <c r="B74" s="276"/>
      <c r="C74" s="277"/>
      <c r="D74" s="277"/>
      <c r="E74" s="277"/>
    </row>
    <row r="75" spans="1:5" ht="13.5">
      <c r="A75" s="275"/>
      <c r="B75" s="276"/>
      <c r="C75" s="277"/>
      <c r="D75" s="277"/>
      <c r="E75" s="277"/>
    </row>
    <row r="76" spans="1:5" ht="13.5">
      <c r="A76" s="275"/>
      <c r="B76" s="276"/>
      <c r="C76" s="277"/>
      <c r="D76" s="277"/>
      <c r="E76" s="277"/>
    </row>
    <row r="77" spans="1:5" ht="13.5">
      <c r="A77" s="275"/>
      <c r="B77" s="276"/>
      <c r="C77" s="277"/>
      <c r="D77" s="277"/>
      <c r="E77" s="277"/>
    </row>
    <row r="78" spans="1:5" ht="13.5">
      <c r="A78" s="212"/>
      <c r="B78" s="212"/>
      <c r="C78" s="277"/>
      <c r="D78" s="277"/>
      <c r="E78" s="277"/>
    </row>
    <row r="79" spans="1:5" ht="13.5">
      <c r="A79" s="275"/>
      <c r="B79" s="276"/>
      <c r="C79" s="277"/>
      <c r="D79" s="277"/>
      <c r="E79" s="277"/>
    </row>
    <row r="80" spans="1:5" ht="13.5">
      <c r="A80" s="275"/>
      <c r="B80" s="276"/>
      <c r="C80" s="277"/>
      <c r="D80" s="277"/>
      <c r="E80" s="277"/>
    </row>
    <row r="81" spans="1:5" ht="13.5">
      <c r="A81" s="275"/>
      <c r="B81" s="276"/>
      <c r="C81" s="277"/>
      <c r="D81" s="277"/>
      <c r="E81" s="277"/>
    </row>
    <row r="82" spans="1:5" ht="13.5">
      <c r="A82" s="212"/>
      <c r="B82" s="212"/>
      <c r="C82" s="277"/>
      <c r="D82" s="277"/>
      <c r="E82" s="277"/>
    </row>
    <row r="83" spans="1:5" ht="13.5">
      <c r="A83" s="278"/>
      <c r="B83" s="212"/>
      <c r="C83" s="212"/>
      <c r="D83" s="212"/>
      <c r="E83" s="212"/>
    </row>
  </sheetData>
  <sheetProtection/>
  <mergeCells count="1">
    <mergeCell ref="A3:B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1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3">
      <selection activeCell="I23" sqref="I23"/>
    </sheetView>
  </sheetViews>
  <sheetFormatPr defaultColWidth="9.140625" defaultRowHeight="15"/>
  <cols>
    <col min="1" max="1" width="4.140625" style="192" customWidth="1"/>
    <col min="2" max="2" width="9.57421875" style="192" customWidth="1"/>
    <col min="3" max="3" width="4.57421875" style="192" customWidth="1"/>
    <col min="4" max="4" width="9.00390625" style="192" customWidth="1"/>
    <col min="5" max="6" width="8.7109375" style="192" customWidth="1"/>
    <col min="7" max="7" width="8.57421875" style="192" customWidth="1"/>
    <col min="8" max="8" width="8.7109375" style="192" customWidth="1"/>
    <col min="9" max="9" width="8.7109375" style="192" bestFit="1" customWidth="1"/>
    <col min="10" max="10" width="8.7109375" style="192" customWidth="1"/>
    <col min="11" max="11" width="8.8515625" style="192" customWidth="1"/>
    <col min="12" max="12" width="8.57421875" style="192" customWidth="1"/>
    <col min="13" max="13" width="8.7109375" style="192" bestFit="1" customWidth="1"/>
    <col min="14" max="14" width="7.421875" style="192" customWidth="1"/>
    <col min="15" max="15" width="7.7109375" style="192" customWidth="1"/>
    <col min="16" max="16384" width="9.00390625" style="192" customWidth="1"/>
  </cols>
  <sheetData>
    <row r="1" spans="1:15" ht="16.5" customHeight="1">
      <c r="A1" s="82" t="s">
        <v>151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3.5" customHeight="1">
      <c r="A2" s="105"/>
      <c r="B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06"/>
      <c r="O2" s="106" t="s">
        <v>255</v>
      </c>
    </row>
    <row r="3" spans="1:15" ht="13.5" customHeight="1" thickBot="1">
      <c r="A3" s="22"/>
      <c r="B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  <c r="O3" s="23" t="s">
        <v>256</v>
      </c>
    </row>
    <row r="4" spans="1:15" ht="27.75" customHeight="1" thickTop="1">
      <c r="A4" s="313" t="s">
        <v>257</v>
      </c>
      <c r="B4" s="314"/>
      <c r="C4" s="328" t="s">
        <v>89</v>
      </c>
      <c r="D4" s="107" t="s">
        <v>90</v>
      </c>
      <c r="E4" s="108"/>
      <c r="F4" s="109"/>
      <c r="G4" s="330" t="s">
        <v>258</v>
      </c>
      <c r="H4" s="324"/>
      <c r="I4" s="325"/>
      <c r="J4" s="110" t="s">
        <v>259</v>
      </c>
      <c r="K4" s="111"/>
      <c r="L4" s="112"/>
      <c r="M4" s="112"/>
      <c r="N4" s="111"/>
      <c r="O4" s="111"/>
    </row>
    <row r="5" spans="1:15" ht="27.75" customHeight="1">
      <c r="A5" s="315"/>
      <c r="B5" s="316"/>
      <c r="C5" s="329"/>
      <c r="D5" s="113" t="s">
        <v>260</v>
      </c>
      <c r="E5" s="113" t="s">
        <v>61</v>
      </c>
      <c r="F5" s="113" t="s">
        <v>62</v>
      </c>
      <c r="G5" s="113" t="s">
        <v>260</v>
      </c>
      <c r="H5" s="113" t="s">
        <v>61</v>
      </c>
      <c r="I5" s="113" t="s">
        <v>62</v>
      </c>
      <c r="J5" s="113" t="s">
        <v>260</v>
      </c>
      <c r="K5" s="114" t="s">
        <v>261</v>
      </c>
      <c r="L5" s="115" t="s">
        <v>262</v>
      </c>
      <c r="M5" s="115" t="s">
        <v>91</v>
      </c>
      <c r="N5" s="279" t="s">
        <v>263</v>
      </c>
      <c r="O5" s="280" t="s">
        <v>127</v>
      </c>
    </row>
    <row r="6" spans="1:15" ht="13.5" customHeight="1">
      <c r="A6" s="27"/>
      <c r="B6" s="27"/>
      <c r="C6" s="11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s="8" customFormat="1" ht="13.5" customHeight="1">
      <c r="A7" s="33" t="s">
        <v>92</v>
      </c>
      <c r="B7" s="33"/>
      <c r="C7" s="117"/>
      <c r="D7" s="118">
        <v>595321</v>
      </c>
      <c r="E7" s="118">
        <v>279441</v>
      </c>
      <c r="F7" s="118">
        <v>315880</v>
      </c>
      <c r="G7" s="118">
        <v>466458</v>
      </c>
      <c r="H7" s="118">
        <v>221123</v>
      </c>
      <c r="I7" s="118">
        <v>245335</v>
      </c>
      <c r="J7" s="118">
        <v>460780</v>
      </c>
      <c r="K7" s="118">
        <v>257891</v>
      </c>
      <c r="L7" s="118">
        <v>80789</v>
      </c>
      <c r="M7" s="118">
        <v>108192</v>
      </c>
      <c r="N7" s="118">
        <v>8923</v>
      </c>
      <c r="O7" s="118">
        <v>4985</v>
      </c>
    </row>
    <row r="8" spans="1:15" ht="7.5" customHeight="1">
      <c r="A8" s="27"/>
      <c r="B8" s="27"/>
      <c r="C8" s="119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spans="1:15" ht="13.5" customHeight="1">
      <c r="A9" s="22">
        <v>201</v>
      </c>
      <c r="B9" s="30" t="s">
        <v>40</v>
      </c>
      <c r="C9" s="119">
        <v>1</v>
      </c>
      <c r="D9" s="120">
        <v>155892</v>
      </c>
      <c r="E9" s="120">
        <v>73329</v>
      </c>
      <c r="F9" s="120">
        <v>82563</v>
      </c>
      <c r="G9" s="120">
        <v>115201</v>
      </c>
      <c r="H9" s="120">
        <v>54623</v>
      </c>
      <c r="I9" s="120">
        <v>60578</v>
      </c>
      <c r="J9" s="120">
        <v>114051</v>
      </c>
      <c r="K9" s="120">
        <v>62713</v>
      </c>
      <c r="L9" s="120">
        <v>44506</v>
      </c>
      <c r="M9" s="121">
        <v>0</v>
      </c>
      <c r="N9" s="122">
        <v>5792</v>
      </c>
      <c r="O9" s="122">
        <v>1040</v>
      </c>
    </row>
    <row r="10" spans="1:15" ht="13.5" customHeight="1">
      <c r="A10" s="22">
        <v>202</v>
      </c>
      <c r="B10" s="30" t="s">
        <v>93</v>
      </c>
      <c r="C10" s="119">
        <v>2</v>
      </c>
      <c r="D10" s="120">
        <v>49854</v>
      </c>
      <c r="E10" s="120">
        <v>23281</v>
      </c>
      <c r="F10" s="120">
        <v>26573</v>
      </c>
      <c r="G10" s="120">
        <v>38512</v>
      </c>
      <c r="H10" s="120">
        <v>18121</v>
      </c>
      <c r="I10" s="120">
        <v>20391</v>
      </c>
      <c r="J10" s="120">
        <v>37922</v>
      </c>
      <c r="K10" s="120">
        <v>19764</v>
      </c>
      <c r="L10" s="121">
        <v>0</v>
      </c>
      <c r="M10" s="122">
        <v>17739</v>
      </c>
      <c r="N10" s="121">
        <v>0</v>
      </c>
      <c r="O10" s="120">
        <v>419</v>
      </c>
    </row>
    <row r="11" spans="1:15" ht="13.5" customHeight="1">
      <c r="A11" s="22">
        <v>203</v>
      </c>
      <c r="B11" s="30" t="s">
        <v>94</v>
      </c>
      <c r="C11" s="119">
        <v>1</v>
      </c>
      <c r="D11" s="120">
        <v>22836</v>
      </c>
      <c r="E11" s="120">
        <v>10949</v>
      </c>
      <c r="F11" s="120">
        <v>11887</v>
      </c>
      <c r="G11" s="120">
        <v>18183</v>
      </c>
      <c r="H11" s="120">
        <v>8835</v>
      </c>
      <c r="I11" s="120">
        <v>9348</v>
      </c>
      <c r="J11" s="120">
        <v>18008</v>
      </c>
      <c r="K11" s="120">
        <v>11044</v>
      </c>
      <c r="L11" s="122">
        <v>6337</v>
      </c>
      <c r="M11" s="121">
        <v>0</v>
      </c>
      <c r="N11" s="120">
        <v>524</v>
      </c>
      <c r="O11" s="120">
        <v>103</v>
      </c>
    </row>
    <row r="12" spans="1:15" ht="13.5" customHeight="1">
      <c r="A12" s="22">
        <v>203</v>
      </c>
      <c r="B12" s="30" t="s">
        <v>94</v>
      </c>
      <c r="C12" s="119">
        <v>2</v>
      </c>
      <c r="D12" s="120">
        <v>94690</v>
      </c>
      <c r="E12" s="120">
        <v>44691</v>
      </c>
      <c r="F12" s="120">
        <v>49999</v>
      </c>
      <c r="G12" s="120">
        <v>74893</v>
      </c>
      <c r="H12" s="120">
        <v>35559</v>
      </c>
      <c r="I12" s="120">
        <v>39334</v>
      </c>
      <c r="J12" s="120">
        <v>73965</v>
      </c>
      <c r="K12" s="120">
        <v>42830</v>
      </c>
      <c r="L12" s="121">
        <v>0</v>
      </c>
      <c r="M12" s="120">
        <v>30119</v>
      </c>
      <c r="N12" s="121">
        <v>0</v>
      </c>
      <c r="O12" s="122">
        <v>1016</v>
      </c>
    </row>
    <row r="13" spans="1:15" ht="13.5" customHeight="1">
      <c r="A13" s="22">
        <v>204</v>
      </c>
      <c r="B13" s="30" t="s">
        <v>95</v>
      </c>
      <c r="C13" s="119">
        <v>2</v>
      </c>
      <c r="D13" s="120">
        <v>42286</v>
      </c>
      <c r="E13" s="120">
        <v>19531</v>
      </c>
      <c r="F13" s="120">
        <v>22755</v>
      </c>
      <c r="G13" s="120">
        <v>33593</v>
      </c>
      <c r="H13" s="120">
        <v>15555</v>
      </c>
      <c r="I13" s="120">
        <v>18038</v>
      </c>
      <c r="J13" s="120">
        <v>33175</v>
      </c>
      <c r="K13" s="120">
        <v>16559</v>
      </c>
      <c r="L13" s="121">
        <v>0</v>
      </c>
      <c r="M13" s="122">
        <v>16239</v>
      </c>
      <c r="N13" s="121">
        <v>0</v>
      </c>
      <c r="O13" s="120">
        <v>377</v>
      </c>
    </row>
    <row r="14" spans="1:15" ht="13.5" customHeight="1">
      <c r="A14" s="22">
        <v>205</v>
      </c>
      <c r="B14" s="30" t="s">
        <v>96</v>
      </c>
      <c r="C14" s="119">
        <v>2</v>
      </c>
      <c r="D14" s="120">
        <v>33206</v>
      </c>
      <c r="E14" s="120">
        <v>15320</v>
      </c>
      <c r="F14" s="120">
        <v>17886</v>
      </c>
      <c r="G14" s="120">
        <v>26427</v>
      </c>
      <c r="H14" s="120">
        <v>12361</v>
      </c>
      <c r="I14" s="120">
        <v>14066</v>
      </c>
      <c r="J14" s="120">
        <v>25994</v>
      </c>
      <c r="K14" s="120">
        <v>13966</v>
      </c>
      <c r="L14" s="121">
        <v>0</v>
      </c>
      <c r="M14" s="122">
        <v>11699</v>
      </c>
      <c r="N14" s="121">
        <v>0</v>
      </c>
      <c r="O14" s="120">
        <v>329</v>
      </c>
    </row>
    <row r="15" spans="1:15" ht="13.5" customHeight="1">
      <c r="A15" s="22">
        <v>206</v>
      </c>
      <c r="B15" s="30" t="s">
        <v>97</v>
      </c>
      <c r="C15" s="119">
        <v>1</v>
      </c>
      <c r="D15" s="120">
        <v>35641</v>
      </c>
      <c r="E15" s="120">
        <v>16790</v>
      </c>
      <c r="F15" s="120">
        <v>18851</v>
      </c>
      <c r="G15" s="120">
        <v>27544</v>
      </c>
      <c r="H15" s="120">
        <v>13200</v>
      </c>
      <c r="I15" s="120">
        <v>14344</v>
      </c>
      <c r="J15" s="120">
        <v>27272</v>
      </c>
      <c r="K15" s="120">
        <v>15319</v>
      </c>
      <c r="L15" s="120">
        <v>10537</v>
      </c>
      <c r="M15" s="121">
        <v>0</v>
      </c>
      <c r="N15" s="122">
        <v>1042</v>
      </c>
      <c r="O15" s="122">
        <v>374</v>
      </c>
    </row>
    <row r="16" spans="1:15" ht="13.5" customHeight="1">
      <c r="A16" s="22">
        <v>207</v>
      </c>
      <c r="B16" s="30" t="s">
        <v>98</v>
      </c>
      <c r="C16" s="119">
        <v>2</v>
      </c>
      <c r="D16" s="120">
        <v>21739</v>
      </c>
      <c r="E16" s="120">
        <v>9844</v>
      </c>
      <c r="F16" s="120">
        <v>11895</v>
      </c>
      <c r="G16" s="120">
        <v>17087</v>
      </c>
      <c r="H16" s="120">
        <v>7811</v>
      </c>
      <c r="I16" s="120">
        <v>9276</v>
      </c>
      <c r="J16" s="120">
        <v>16789</v>
      </c>
      <c r="K16" s="120">
        <v>8583</v>
      </c>
      <c r="L16" s="121">
        <v>0</v>
      </c>
      <c r="M16" s="122">
        <v>7972</v>
      </c>
      <c r="N16" s="121">
        <v>0</v>
      </c>
      <c r="O16" s="120">
        <v>234</v>
      </c>
    </row>
    <row r="17" spans="1:15" ht="13.5" customHeight="1">
      <c r="A17" s="22">
        <v>209</v>
      </c>
      <c r="B17" s="30" t="s">
        <v>99</v>
      </c>
      <c r="C17" s="119">
        <v>1</v>
      </c>
      <c r="D17" s="120">
        <v>25081</v>
      </c>
      <c r="E17" s="120">
        <v>11943</v>
      </c>
      <c r="F17" s="120">
        <v>13138</v>
      </c>
      <c r="G17" s="120">
        <v>20893</v>
      </c>
      <c r="H17" s="120">
        <v>10081</v>
      </c>
      <c r="I17" s="120">
        <v>10812</v>
      </c>
      <c r="J17" s="120">
        <v>20610</v>
      </c>
      <c r="K17" s="120">
        <v>12348</v>
      </c>
      <c r="L17" s="122">
        <v>7475</v>
      </c>
      <c r="M17" s="121">
        <v>0</v>
      </c>
      <c r="N17" s="120">
        <v>623</v>
      </c>
      <c r="O17" s="120">
        <v>164</v>
      </c>
    </row>
    <row r="18" spans="1:15" ht="13.5" customHeight="1">
      <c r="A18" s="22">
        <v>209</v>
      </c>
      <c r="B18" s="30" t="s">
        <v>99</v>
      </c>
      <c r="C18" s="119">
        <v>2</v>
      </c>
      <c r="D18" s="120">
        <v>11498</v>
      </c>
      <c r="E18" s="120">
        <v>5438</v>
      </c>
      <c r="F18" s="120">
        <v>6060</v>
      </c>
      <c r="G18" s="120">
        <v>9970</v>
      </c>
      <c r="H18" s="120">
        <v>4797</v>
      </c>
      <c r="I18" s="120">
        <v>5173</v>
      </c>
      <c r="J18" s="120">
        <v>9862</v>
      </c>
      <c r="K18" s="120">
        <v>6921</v>
      </c>
      <c r="L18" s="121">
        <v>0</v>
      </c>
      <c r="M18" s="120">
        <v>2870</v>
      </c>
      <c r="N18" s="121">
        <v>0</v>
      </c>
      <c r="O18" s="122">
        <v>71</v>
      </c>
    </row>
    <row r="19" spans="1:15" ht="7.5" customHeight="1">
      <c r="A19" s="27"/>
      <c r="B19" s="30"/>
      <c r="C19" s="123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13.5" customHeight="1">
      <c r="A20" s="22">
        <v>304</v>
      </c>
      <c r="B20" s="30" t="s">
        <v>48</v>
      </c>
      <c r="C20" s="119">
        <v>1</v>
      </c>
      <c r="D20" s="120">
        <v>11370</v>
      </c>
      <c r="E20" s="120">
        <v>5429</v>
      </c>
      <c r="F20" s="120">
        <v>5941</v>
      </c>
      <c r="G20" s="120">
        <v>8878</v>
      </c>
      <c r="H20" s="120">
        <v>4254</v>
      </c>
      <c r="I20" s="120">
        <v>4624</v>
      </c>
      <c r="J20" s="120">
        <v>8804</v>
      </c>
      <c r="K20" s="120">
        <v>4694</v>
      </c>
      <c r="L20" s="120">
        <v>3650</v>
      </c>
      <c r="M20" s="121">
        <v>0</v>
      </c>
      <c r="N20" s="122">
        <v>363</v>
      </c>
      <c r="O20" s="122">
        <v>97</v>
      </c>
    </row>
    <row r="21" spans="1:15" ht="7.5" customHeight="1">
      <c r="A21" s="27"/>
      <c r="B21" s="30"/>
      <c r="C21" s="123"/>
      <c r="D21" s="120"/>
      <c r="E21" s="120"/>
      <c r="F21" s="120"/>
      <c r="G21" s="120"/>
      <c r="H21" s="120"/>
      <c r="I21" s="120"/>
      <c r="J21" s="120"/>
      <c r="K21" s="122"/>
      <c r="L21" s="122"/>
      <c r="M21" s="122"/>
      <c r="N21" s="120"/>
      <c r="O21" s="120"/>
    </row>
    <row r="22" spans="1:15" ht="13.5" customHeight="1">
      <c r="A22" s="22">
        <v>343</v>
      </c>
      <c r="B22" s="30" t="s">
        <v>100</v>
      </c>
      <c r="C22" s="119">
        <v>1</v>
      </c>
      <c r="D22" s="120">
        <v>12705</v>
      </c>
      <c r="E22" s="120">
        <v>6051</v>
      </c>
      <c r="F22" s="120">
        <v>6654</v>
      </c>
      <c r="G22" s="120">
        <v>10541</v>
      </c>
      <c r="H22" s="120">
        <v>5126</v>
      </c>
      <c r="I22" s="120">
        <v>5415</v>
      </c>
      <c r="J22" s="120">
        <v>10412</v>
      </c>
      <c r="K22" s="120">
        <v>7028</v>
      </c>
      <c r="L22" s="120">
        <v>3058</v>
      </c>
      <c r="M22" s="121">
        <v>0</v>
      </c>
      <c r="N22" s="122">
        <v>232</v>
      </c>
      <c r="O22" s="122">
        <v>94</v>
      </c>
    </row>
    <row r="23" spans="1:15" ht="7.5" customHeight="1">
      <c r="A23" s="27"/>
      <c r="B23" s="30"/>
      <c r="C23" s="123"/>
      <c r="D23" s="120"/>
      <c r="E23" s="120"/>
      <c r="F23" s="120"/>
      <c r="G23" s="120"/>
      <c r="H23" s="120"/>
      <c r="I23" s="120"/>
      <c r="J23" s="120"/>
      <c r="K23" s="122"/>
      <c r="L23" s="122"/>
      <c r="M23" s="122"/>
      <c r="N23" s="120"/>
      <c r="O23" s="120"/>
    </row>
    <row r="24" spans="1:15" ht="13.5" customHeight="1">
      <c r="A24" s="22">
        <v>386</v>
      </c>
      <c r="B24" s="30" t="s">
        <v>101</v>
      </c>
      <c r="C24" s="119">
        <v>2</v>
      </c>
      <c r="D24" s="120">
        <v>4828</v>
      </c>
      <c r="E24" s="120">
        <v>2269</v>
      </c>
      <c r="F24" s="120">
        <v>2559</v>
      </c>
      <c r="G24" s="120">
        <v>4128</v>
      </c>
      <c r="H24" s="120">
        <v>1983</v>
      </c>
      <c r="I24" s="120">
        <v>2145</v>
      </c>
      <c r="J24" s="120">
        <v>4094</v>
      </c>
      <c r="K24" s="120">
        <v>2503</v>
      </c>
      <c r="L24" s="121">
        <v>0</v>
      </c>
      <c r="M24" s="120">
        <v>1559</v>
      </c>
      <c r="N24" s="121">
        <v>0</v>
      </c>
      <c r="O24" s="122">
        <v>32</v>
      </c>
    </row>
    <row r="25" spans="1:15" ht="7.5" customHeight="1">
      <c r="A25" s="27"/>
      <c r="B25" s="30"/>
      <c r="C25" s="123"/>
      <c r="D25" s="120"/>
      <c r="E25" s="120"/>
      <c r="F25" s="120"/>
      <c r="G25" s="120"/>
      <c r="H25" s="120"/>
      <c r="I25" s="120"/>
      <c r="J25" s="120"/>
      <c r="K25" s="122"/>
      <c r="L25" s="122"/>
      <c r="M25" s="122"/>
      <c r="N25" s="120"/>
      <c r="O25" s="120"/>
    </row>
    <row r="26" spans="1:15" ht="13.5" customHeight="1">
      <c r="A26" s="22">
        <v>401</v>
      </c>
      <c r="B26" s="30" t="s">
        <v>102</v>
      </c>
      <c r="C26" s="119">
        <v>2</v>
      </c>
      <c r="D26" s="120">
        <v>22293</v>
      </c>
      <c r="E26" s="120">
        <v>10730</v>
      </c>
      <c r="F26" s="120">
        <v>11563</v>
      </c>
      <c r="G26" s="120">
        <v>18099</v>
      </c>
      <c r="H26" s="120">
        <v>8789</v>
      </c>
      <c r="I26" s="120">
        <v>9310</v>
      </c>
      <c r="J26" s="120">
        <v>17909</v>
      </c>
      <c r="K26" s="120">
        <v>10442</v>
      </c>
      <c r="L26" s="121">
        <v>0</v>
      </c>
      <c r="M26" s="120">
        <v>7247</v>
      </c>
      <c r="N26" s="121">
        <v>0</v>
      </c>
      <c r="O26" s="122">
        <v>220</v>
      </c>
    </row>
    <row r="27" spans="1:15" ht="7.5" customHeight="1">
      <c r="A27" s="27"/>
      <c r="B27" s="30"/>
      <c r="C27" s="123"/>
      <c r="D27" s="120"/>
      <c r="E27" s="120"/>
      <c r="F27" s="120"/>
      <c r="G27" s="120"/>
      <c r="H27" s="120"/>
      <c r="I27" s="120"/>
      <c r="J27" s="120"/>
      <c r="K27" s="122"/>
      <c r="L27" s="120"/>
      <c r="M27" s="120"/>
      <c r="N27" s="120"/>
      <c r="O27" s="120"/>
    </row>
    <row r="28" spans="1:15" ht="13.5" customHeight="1">
      <c r="A28" s="22">
        <v>441</v>
      </c>
      <c r="B28" s="30" t="s">
        <v>103</v>
      </c>
      <c r="C28" s="119">
        <v>2</v>
      </c>
      <c r="D28" s="120">
        <v>3408</v>
      </c>
      <c r="E28" s="120">
        <v>1572</v>
      </c>
      <c r="F28" s="120">
        <v>1836</v>
      </c>
      <c r="G28" s="120">
        <v>2849</v>
      </c>
      <c r="H28" s="120">
        <v>1334</v>
      </c>
      <c r="I28" s="120">
        <v>1515</v>
      </c>
      <c r="J28" s="120">
        <v>2816</v>
      </c>
      <c r="K28" s="122">
        <v>1742</v>
      </c>
      <c r="L28" s="121">
        <v>0</v>
      </c>
      <c r="M28" s="122">
        <v>1057</v>
      </c>
      <c r="N28" s="121">
        <v>0</v>
      </c>
      <c r="O28" s="120">
        <v>17</v>
      </c>
    </row>
    <row r="29" spans="1:15" ht="13.5" customHeight="1">
      <c r="A29" s="22">
        <v>448</v>
      </c>
      <c r="B29" s="30" t="s">
        <v>104</v>
      </c>
      <c r="C29" s="119">
        <v>2</v>
      </c>
      <c r="D29" s="120">
        <v>4924</v>
      </c>
      <c r="E29" s="120">
        <v>2259</v>
      </c>
      <c r="F29" s="120">
        <v>2665</v>
      </c>
      <c r="G29" s="120">
        <v>4099</v>
      </c>
      <c r="H29" s="120">
        <v>1931</v>
      </c>
      <c r="I29" s="120">
        <v>2168</v>
      </c>
      <c r="J29" s="120">
        <v>4049</v>
      </c>
      <c r="K29" s="122">
        <v>2392</v>
      </c>
      <c r="L29" s="121">
        <v>0</v>
      </c>
      <c r="M29" s="122">
        <v>1624</v>
      </c>
      <c r="N29" s="121">
        <v>0</v>
      </c>
      <c r="O29" s="120">
        <v>33</v>
      </c>
    </row>
    <row r="30" spans="1:15" ht="13.5" customHeight="1">
      <c r="A30" s="22">
        <v>449</v>
      </c>
      <c r="B30" s="30" t="s">
        <v>105</v>
      </c>
      <c r="C30" s="119">
        <v>2</v>
      </c>
      <c r="D30" s="120">
        <v>10505</v>
      </c>
      <c r="E30" s="120">
        <v>4844</v>
      </c>
      <c r="F30" s="120">
        <v>5661</v>
      </c>
      <c r="G30" s="120">
        <v>8859</v>
      </c>
      <c r="H30" s="120">
        <v>4152</v>
      </c>
      <c r="I30" s="120">
        <v>4707</v>
      </c>
      <c r="J30" s="120">
        <v>8695</v>
      </c>
      <c r="K30" s="122">
        <v>5265</v>
      </c>
      <c r="L30" s="121">
        <v>0</v>
      </c>
      <c r="M30" s="122">
        <v>3367</v>
      </c>
      <c r="N30" s="121">
        <v>0</v>
      </c>
      <c r="O30" s="120">
        <v>63</v>
      </c>
    </row>
    <row r="31" spans="1:15" ht="7.5" customHeight="1">
      <c r="A31" s="27"/>
      <c r="B31" s="30"/>
      <c r="C31" s="123"/>
      <c r="D31" s="120"/>
      <c r="E31" s="120"/>
      <c r="F31" s="120"/>
      <c r="G31" s="120"/>
      <c r="H31" s="120"/>
      <c r="I31" s="120"/>
      <c r="J31" s="120"/>
      <c r="K31" s="122"/>
      <c r="L31" s="120"/>
      <c r="M31" s="120"/>
      <c r="N31" s="120"/>
      <c r="O31" s="120"/>
    </row>
    <row r="32" spans="1:15" ht="13.5" customHeight="1">
      <c r="A32" s="22">
        <v>501</v>
      </c>
      <c r="B32" s="30" t="s">
        <v>53</v>
      </c>
      <c r="C32" s="119">
        <v>2</v>
      </c>
      <c r="D32" s="120">
        <v>7776</v>
      </c>
      <c r="E32" s="120">
        <v>3523</v>
      </c>
      <c r="F32" s="120">
        <v>4253</v>
      </c>
      <c r="G32" s="120">
        <v>6558</v>
      </c>
      <c r="H32" s="120">
        <v>3004</v>
      </c>
      <c r="I32" s="120">
        <v>3554</v>
      </c>
      <c r="J32" s="120">
        <v>6475</v>
      </c>
      <c r="K32" s="122">
        <v>2350</v>
      </c>
      <c r="L32" s="121">
        <v>0</v>
      </c>
      <c r="M32" s="122">
        <v>4076</v>
      </c>
      <c r="N32" s="121">
        <v>0</v>
      </c>
      <c r="O32" s="120">
        <v>49</v>
      </c>
    </row>
    <row r="33" spans="1:15" ht="13.5" customHeight="1">
      <c r="A33" s="22">
        <v>502</v>
      </c>
      <c r="B33" s="30" t="s">
        <v>314</v>
      </c>
      <c r="C33" s="119">
        <v>2</v>
      </c>
      <c r="D33" s="120">
        <v>5854</v>
      </c>
      <c r="E33" s="120">
        <v>2712</v>
      </c>
      <c r="F33" s="120">
        <v>3142</v>
      </c>
      <c r="G33" s="120">
        <v>4769</v>
      </c>
      <c r="H33" s="120">
        <v>2256</v>
      </c>
      <c r="I33" s="120">
        <v>2513</v>
      </c>
      <c r="J33" s="120">
        <v>4668</v>
      </c>
      <c r="K33" s="122">
        <v>1979</v>
      </c>
      <c r="L33" s="121">
        <v>0</v>
      </c>
      <c r="M33" s="122">
        <v>2624</v>
      </c>
      <c r="N33" s="121">
        <v>0</v>
      </c>
      <c r="O33" s="120">
        <v>65</v>
      </c>
    </row>
    <row r="34" spans="1:15" ht="8.25" customHeight="1">
      <c r="A34" s="27"/>
      <c r="B34" s="30"/>
      <c r="C34" s="119"/>
      <c r="D34" s="120"/>
      <c r="E34" s="120"/>
      <c r="F34" s="120"/>
      <c r="G34" s="120"/>
      <c r="H34" s="120"/>
      <c r="I34" s="120"/>
      <c r="J34" s="120"/>
      <c r="K34" s="122"/>
      <c r="L34" s="120"/>
      <c r="M34" s="120"/>
      <c r="N34" s="120"/>
      <c r="O34" s="120"/>
    </row>
    <row r="35" spans="1:15" ht="13.5" customHeight="1">
      <c r="A35" s="22">
        <v>525</v>
      </c>
      <c r="B35" s="30" t="s">
        <v>106</v>
      </c>
      <c r="C35" s="119">
        <v>1</v>
      </c>
      <c r="D35" s="120">
        <v>1992</v>
      </c>
      <c r="E35" s="120">
        <v>936</v>
      </c>
      <c r="F35" s="120">
        <v>1056</v>
      </c>
      <c r="G35" s="120">
        <v>1721</v>
      </c>
      <c r="H35" s="120">
        <v>835</v>
      </c>
      <c r="I35" s="120">
        <v>886</v>
      </c>
      <c r="J35" s="120">
        <v>1709</v>
      </c>
      <c r="K35" s="120">
        <v>1156</v>
      </c>
      <c r="L35" s="120">
        <v>524</v>
      </c>
      <c r="M35" s="121">
        <v>0</v>
      </c>
      <c r="N35" s="122">
        <v>25</v>
      </c>
      <c r="O35" s="122">
        <v>4</v>
      </c>
    </row>
    <row r="36" spans="1:15" ht="13.5" customHeight="1">
      <c r="A36" s="22">
        <v>526</v>
      </c>
      <c r="B36" s="30" t="s">
        <v>56</v>
      </c>
      <c r="C36" s="119">
        <v>1</v>
      </c>
      <c r="D36" s="120">
        <v>2911</v>
      </c>
      <c r="E36" s="120">
        <v>1380</v>
      </c>
      <c r="F36" s="120">
        <v>1531</v>
      </c>
      <c r="G36" s="120">
        <v>2313</v>
      </c>
      <c r="H36" s="120">
        <v>1114</v>
      </c>
      <c r="I36" s="120">
        <v>1199</v>
      </c>
      <c r="J36" s="120">
        <v>2260</v>
      </c>
      <c r="K36" s="120">
        <v>1281</v>
      </c>
      <c r="L36" s="120">
        <v>899</v>
      </c>
      <c r="M36" s="121">
        <v>0</v>
      </c>
      <c r="N36" s="122">
        <v>49</v>
      </c>
      <c r="O36" s="122">
        <v>31</v>
      </c>
    </row>
    <row r="37" spans="1:15" ht="13.5" customHeight="1">
      <c r="A37" s="22">
        <v>527</v>
      </c>
      <c r="B37" s="30" t="s">
        <v>107</v>
      </c>
      <c r="C37" s="119">
        <v>1</v>
      </c>
      <c r="D37" s="120">
        <v>566</v>
      </c>
      <c r="E37" s="120">
        <v>262</v>
      </c>
      <c r="F37" s="120">
        <v>304</v>
      </c>
      <c r="G37" s="120">
        <v>485</v>
      </c>
      <c r="H37" s="120">
        <v>231</v>
      </c>
      <c r="I37" s="120">
        <v>254</v>
      </c>
      <c r="J37" s="120">
        <v>480</v>
      </c>
      <c r="K37" s="120">
        <v>307</v>
      </c>
      <c r="L37" s="120">
        <v>164</v>
      </c>
      <c r="M37" s="121">
        <v>0</v>
      </c>
      <c r="N37" s="122">
        <v>6</v>
      </c>
      <c r="O37" s="122">
        <v>3</v>
      </c>
    </row>
    <row r="38" spans="1:15" ht="13.5" customHeight="1">
      <c r="A38" s="22">
        <v>528</v>
      </c>
      <c r="B38" s="30" t="s">
        <v>108</v>
      </c>
      <c r="C38" s="119">
        <v>1</v>
      </c>
      <c r="D38" s="120">
        <v>13466</v>
      </c>
      <c r="E38" s="120">
        <v>6358</v>
      </c>
      <c r="F38" s="120">
        <v>7108</v>
      </c>
      <c r="G38" s="120">
        <v>10856</v>
      </c>
      <c r="H38" s="120">
        <v>5171</v>
      </c>
      <c r="I38" s="120">
        <v>5685</v>
      </c>
      <c r="J38" s="120">
        <v>10761</v>
      </c>
      <c r="K38" s="120">
        <v>6705</v>
      </c>
      <c r="L38" s="120">
        <v>3639</v>
      </c>
      <c r="M38" s="121">
        <v>0</v>
      </c>
      <c r="N38" s="122">
        <v>267</v>
      </c>
      <c r="O38" s="122">
        <v>150</v>
      </c>
    </row>
    <row r="39" spans="1:15" ht="13.5" customHeight="1">
      <c r="A39" s="22"/>
      <c r="B39" s="30"/>
      <c r="C39" s="123"/>
      <c r="D39" s="120"/>
      <c r="E39" s="120"/>
      <c r="F39" s="120"/>
      <c r="G39" s="120"/>
      <c r="H39" s="120"/>
      <c r="I39" s="120"/>
      <c r="J39" s="120"/>
      <c r="K39" s="122"/>
      <c r="L39" s="122"/>
      <c r="M39" s="122"/>
      <c r="N39" s="120"/>
      <c r="O39" s="120"/>
    </row>
    <row r="40" spans="1:15" ht="13.5" customHeight="1">
      <c r="A40" s="331" t="s">
        <v>264</v>
      </c>
      <c r="B40" s="332"/>
      <c r="C40" s="117"/>
      <c r="D40" s="120">
        <v>282460</v>
      </c>
      <c r="E40" s="120">
        <v>133427</v>
      </c>
      <c r="F40" s="120">
        <v>149033</v>
      </c>
      <c r="G40" s="120">
        <v>216615</v>
      </c>
      <c r="H40" s="120">
        <v>103470</v>
      </c>
      <c r="I40" s="120">
        <v>113145</v>
      </c>
      <c r="J40" s="120">
        <v>214367</v>
      </c>
      <c r="K40" s="120">
        <v>122595</v>
      </c>
      <c r="L40" s="120">
        <v>80789</v>
      </c>
      <c r="M40" s="121">
        <v>0</v>
      </c>
      <c r="N40" s="122">
        <v>8923</v>
      </c>
      <c r="O40" s="122">
        <v>2060</v>
      </c>
    </row>
    <row r="41" spans="1:15" ht="7.5" customHeight="1">
      <c r="A41" s="27"/>
      <c r="B41" s="30"/>
      <c r="C41" s="123"/>
      <c r="D41" s="120"/>
      <c r="E41" s="120"/>
      <c r="F41" s="120"/>
      <c r="G41" s="120"/>
      <c r="H41" s="120"/>
      <c r="I41" s="120"/>
      <c r="J41" s="120"/>
      <c r="K41" s="124"/>
      <c r="L41" s="122"/>
      <c r="M41" s="122"/>
      <c r="N41" s="120"/>
      <c r="O41" s="120"/>
    </row>
    <row r="42" spans="1:15" ht="13.5" customHeight="1">
      <c r="A42" s="332" t="s">
        <v>265</v>
      </c>
      <c r="B42" s="332"/>
      <c r="C42" s="117"/>
      <c r="D42" s="120">
        <v>312861</v>
      </c>
      <c r="E42" s="120">
        <v>146014</v>
      </c>
      <c r="F42" s="120">
        <v>166847</v>
      </c>
      <c r="G42" s="120">
        <v>249843</v>
      </c>
      <c r="H42" s="120">
        <v>117653</v>
      </c>
      <c r="I42" s="120">
        <v>132190</v>
      </c>
      <c r="J42" s="120">
        <v>246413</v>
      </c>
      <c r="K42" s="120">
        <v>135296</v>
      </c>
      <c r="L42" s="121">
        <v>0</v>
      </c>
      <c r="M42" s="120">
        <v>108192</v>
      </c>
      <c r="N42" s="121">
        <v>0</v>
      </c>
      <c r="O42" s="120">
        <v>2925</v>
      </c>
    </row>
    <row r="43" spans="1:15" ht="7.5" customHeight="1">
      <c r="A43" s="27"/>
      <c r="B43" s="30"/>
      <c r="C43" s="123"/>
      <c r="D43" s="120"/>
      <c r="E43" s="120"/>
      <c r="F43" s="120"/>
      <c r="G43" s="120"/>
      <c r="H43" s="120"/>
      <c r="I43" s="120"/>
      <c r="J43" s="120"/>
      <c r="K43" s="122"/>
      <c r="L43" s="120"/>
      <c r="M43" s="120"/>
      <c r="N43" s="120"/>
      <c r="O43" s="120"/>
    </row>
    <row r="44" spans="1:15" ht="13.5" customHeight="1">
      <c r="A44" s="77"/>
      <c r="B44" s="77"/>
      <c r="C44" s="125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1:15" ht="13.5" customHeight="1">
      <c r="A45" s="192" t="s">
        <v>17</v>
      </c>
      <c r="B45" s="27" t="s">
        <v>109</v>
      </c>
      <c r="C45" s="27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5" ht="13.5" customHeight="1">
      <c r="A46" s="26" t="s">
        <v>235</v>
      </c>
      <c r="B46" s="27"/>
      <c r="C46" s="22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9" spans="4:15" ht="13.5"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</row>
  </sheetData>
  <sheetProtection/>
  <mergeCells count="5">
    <mergeCell ref="A4:B5"/>
    <mergeCell ref="C4:C5"/>
    <mergeCell ref="G4:I4"/>
    <mergeCell ref="A40:B40"/>
    <mergeCell ref="A42:B4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2014-01-07T01:36:18Z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