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建設・住居" sheetId="1" r:id="rId1"/>
    <sheet name="8-1(1)" sheetId="2" r:id="rId2"/>
    <sheet name="8-1(2)" sheetId="3" r:id="rId3"/>
    <sheet name="8-2(1)" sheetId="4" r:id="rId4"/>
    <sheet name="8-2(2)" sheetId="5" r:id="rId5"/>
    <sheet name="8-3" sheetId="6" r:id="rId6"/>
    <sheet name="8-4" sheetId="7" r:id="rId7"/>
    <sheet name="8-5" sheetId="8" r:id="rId8"/>
    <sheet name="8-6" sheetId="9" r:id="rId9"/>
  </sheets>
  <definedNames>
    <definedName name="_xlnm.Print_Area" localSheetId="2">'8-1(2)'!$A$1:$Q$39</definedName>
    <definedName name="_xlnm.Print_Area" localSheetId="6">'8-4'!$A$1:$L$44</definedName>
    <definedName name="_xlnm.Print_Area" localSheetId="8">'8-6'!$A$1:$V$15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<sst xmlns="http://schemas.openxmlformats.org/spreadsheetml/2006/main" count="482" uniqueCount="239">
  <si>
    <t>建設・住居</t>
  </si>
  <si>
    <t>表</t>
  </si>
  <si>
    <t>内　　　　　容</t>
  </si>
  <si>
    <t>公共工事着工状況</t>
  </si>
  <si>
    <t>(1)</t>
  </si>
  <si>
    <t>発注者別工事件数及び請負契約額</t>
  </si>
  <si>
    <t>　</t>
  </si>
  <si>
    <t>(2)</t>
  </si>
  <si>
    <t>種類別工事件数及び請負契約額</t>
  </si>
  <si>
    <t>利用関係及び種類別新築住宅着工戸数及び床面積</t>
  </si>
  <si>
    <t>住宅の種類、構造及び建築の時期別住宅数</t>
  </si>
  <si>
    <t>(1) 発注者別工事件数及び請負契約額</t>
  </si>
  <si>
    <t>工事件数</t>
  </si>
  <si>
    <t>請負契約額</t>
  </si>
  <si>
    <t>平成</t>
  </si>
  <si>
    <t>…</t>
  </si>
  <si>
    <t>構 成 比</t>
  </si>
  <si>
    <t>資料　国土交通省総合政策局情報管理部「建設工事受注動態統計調査報告」</t>
  </si>
  <si>
    <t>(2)種類別工事件数及び請負契約額</t>
  </si>
  <si>
    <t>下水道･公園</t>
  </si>
  <si>
    <t>上･工業用水道</t>
  </si>
  <si>
    <t>資料　国土交通省総合政策局情報管理部「建設工事受注動態統計調査報告」</t>
  </si>
  <si>
    <t>国</t>
  </si>
  <si>
    <t>会社･その他の団体</t>
  </si>
  <si>
    <t>個    人</t>
  </si>
  <si>
    <t>木    造</t>
  </si>
  <si>
    <t>鉄  骨  造</t>
  </si>
  <si>
    <t>そ  の  他</t>
  </si>
  <si>
    <t>島根県</t>
  </si>
  <si>
    <t>用　　　　　　　　　　途</t>
  </si>
  <si>
    <t>他に分類されない建築物</t>
  </si>
  <si>
    <t>全　　　　　　　　　　　　　　　　　　　　　　　　　　　　　国</t>
  </si>
  <si>
    <t>島　　　　　　　　　　　　　　根　　　　　　　　　　　　　　県</t>
  </si>
  <si>
    <t>注</t>
  </si>
  <si>
    <t>住　宅　に　住　む　一　般　世　帯</t>
  </si>
  <si>
    <t>給与住宅</t>
  </si>
  <si>
    <t>間借り</t>
  </si>
  <si>
    <t>１世帯当たり
延べ面積</t>
  </si>
  <si>
    <t>㎡</t>
  </si>
  <si>
    <t xml:space="preserve">平成　  </t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</si>
  <si>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</si>
  <si>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</si>
  <si>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</si>
  <si>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</si>
  <si>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</si>
  <si>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</si>
  <si>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</si>
  <si>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</si>
  <si>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</si>
  <si>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</si>
  <si>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</si>
  <si>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</si>
  <si>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</si>
  <si>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</si>
  <si>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</si>
  <si>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</si>
  <si>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</si>
  <si>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</si>
  <si>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</si>
  <si>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</si>
  <si>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総　数</t>
  </si>
  <si>
    <t>空き家</t>
  </si>
  <si>
    <t>建築中</t>
  </si>
  <si>
    <t>昭和</t>
  </si>
  <si>
    <t>63.10.1</t>
  </si>
  <si>
    <t>2)会社、学校等の寮・寄宿舎、下宿屋、旅館・宿泊所などのほか、工場・作業場、事務所などや建設従業者宿舎など、臨時応急的に建てられた建物で、住宅に改造されていないものをいう。</t>
  </si>
  <si>
    <t>年　月　日</t>
  </si>
  <si>
    <t>専用住宅</t>
  </si>
  <si>
    <t>店舗その他の併用住宅</t>
  </si>
  <si>
    <t>木　造</t>
  </si>
  <si>
    <t>非木造等</t>
  </si>
  <si>
    <t>昭和25年</t>
  </si>
  <si>
    <t>昭和26年
～35年</t>
  </si>
  <si>
    <t>昭和56年
～平成２年</t>
  </si>
  <si>
    <t>平成3年
～12年</t>
  </si>
  <si>
    <t>平成13年</t>
  </si>
  <si>
    <t>平成16年</t>
  </si>
  <si>
    <t>平成17年</t>
  </si>
  <si>
    <t>平成18年</t>
  </si>
  <si>
    <t>平成19年</t>
  </si>
  <si>
    <t>平成20年</t>
  </si>
  <si>
    <t>不詳</t>
  </si>
  <si>
    <t>以前</t>
  </si>
  <si>
    <t>～15年</t>
  </si>
  <si>
    <t>1～9月</t>
  </si>
  <si>
    <t xml:space="preserve">- </t>
  </si>
  <si>
    <t>資料　総務省統計局「住宅・土地統計調査報告」　平成５年以前は「住宅統計調査報告」</t>
  </si>
  <si>
    <t xml:space="preserve">単位：件、100万円 </t>
  </si>
  <si>
    <t>建築主、構造及び用途別建築着工床面積及び工事費予定額</t>
  </si>
  <si>
    <t>市町村別、住宅の種類、住宅の所有関係別一般世帯数</t>
  </si>
  <si>
    <t>居住世帯の有無別住宅数及び住宅以外で人が居住する建物数</t>
  </si>
  <si>
    <t>8-1</t>
  </si>
  <si>
    <t>8-2</t>
  </si>
  <si>
    <t>8-3</t>
  </si>
  <si>
    <t>8-4</t>
  </si>
  <si>
    <t>8-5</t>
  </si>
  <si>
    <t>8-6</t>
  </si>
  <si>
    <t>資料　国土交通省総合政策局｢建築統計年報｣</t>
  </si>
  <si>
    <t>8-5　居住世帯の有無別住宅数及び住宅以外で人が居住する建物数</t>
  </si>
  <si>
    <t>資料　総務省統計局｢住宅・土地統計調査報告｣　平成５年以前は「住宅統計調査報告」</t>
  </si>
  <si>
    <t>8-1　公共工事着工状況</t>
  </si>
  <si>
    <t>年  度</t>
  </si>
  <si>
    <t>総     数</t>
  </si>
  <si>
    <t>国</t>
  </si>
  <si>
    <t>独立行政法人</t>
  </si>
  <si>
    <t>政府関連企業等</t>
  </si>
  <si>
    <t>都 道 府 県</t>
  </si>
  <si>
    <t>市 区 町 村</t>
  </si>
  <si>
    <t>地方公営企業</t>
  </si>
  <si>
    <t>そ　の　他</t>
  </si>
  <si>
    <t>年 度</t>
  </si>
  <si>
    <t>全国</t>
  </si>
  <si>
    <t>平19</t>
  </si>
  <si>
    <t>島根県</t>
  </si>
  <si>
    <t>％</t>
  </si>
  <si>
    <t>総　　　数</t>
  </si>
  <si>
    <t>平19</t>
  </si>
  <si>
    <t>平19</t>
  </si>
  <si>
    <t>年　度</t>
  </si>
  <si>
    <t>総　　　数</t>
  </si>
  <si>
    <t>治 山 治 水</t>
  </si>
  <si>
    <t>農 林 水 産</t>
  </si>
  <si>
    <t>道　　　路</t>
  </si>
  <si>
    <t>港湾・空港</t>
  </si>
  <si>
    <t>教育・病院</t>
  </si>
  <si>
    <t>年 度</t>
  </si>
  <si>
    <t>全国</t>
  </si>
  <si>
    <t>平19</t>
  </si>
  <si>
    <t>島根県</t>
  </si>
  <si>
    <t>住 宅 ・宿 舎</t>
  </si>
  <si>
    <t>庁舎・その他</t>
  </si>
  <si>
    <t>土 地 造 成</t>
  </si>
  <si>
    <t>鉄 道・軌 道</t>
  </si>
  <si>
    <t>郵　　　便</t>
  </si>
  <si>
    <t>電気・ガス</t>
  </si>
  <si>
    <t>8-2　建築主、構造及び用途別建築着工床面積及び工事費予定額</t>
  </si>
  <si>
    <t>（１）建築主別、構造別</t>
  </si>
  <si>
    <t xml:space="preserve">単位：全国 1000㎡・100万円、 島根県 ㎡・万円 </t>
  </si>
  <si>
    <t>年　次</t>
  </si>
  <si>
    <t>総　　　数</t>
  </si>
  <si>
    <t>建　　　　　　　　　　築　　　　　　　　　　主</t>
  </si>
  <si>
    <t>構　　　　　　　　　　　　　　　　　造</t>
  </si>
  <si>
    <t>年 次</t>
  </si>
  <si>
    <t>都 道 府 県</t>
  </si>
  <si>
    <t>市 区 町 村</t>
  </si>
  <si>
    <t>鉄骨鉄筋コンクリート造</t>
  </si>
  <si>
    <t>鉄筋コンクリート造</t>
  </si>
  <si>
    <t>床面積
の合計</t>
  </si>
  <si>
    <t>工事費
予定額</t>
  </si>
  <si>
    <t>全国</t>
  </si>
  <si>
    <t>平19</t>
  </si>
  <si>
    <t>（２）用途別</t>
  </si>
  <si>
    <t>農林水産業用建築物</t>
  </si>
  <si>
    <t>宿泊業，飲食サービス業用建築物</t>
  </si>
  <si>
    <r>
      <t>資料　国土交通省総合政策局｢建築統計年報｣</t>
    </r>
    <r>
      <rPr>
        <sz val="11"/>
        <rFont val="明朝"/>
        <family val="1"/>
      </rPr>
      <t>、国土交通省「建築着工統計調査」</t>
    </r>
  </si>
  <si>
    <t>年　次</t>
  </si>
  <si>
    <t>年 次</t>
  </si>
  <si>
    <t>居住専用住宅</t>
  </si>
  <si>
    <t>居住専用準住宅</t>
  </si>
  <si>
    <t>居住産業併用建築物</t>
  </si>
  <si>
    <t>鉱業，採石業，砂利採取業，建設業用建築物</t>
  </si>
  <si>
    <t>製造業用建築物</t>
  </si>
  <si>
    <t>電気・ガス・熱供給 ・水道業用建築物</t>
  </si>
  <si>
    <t>情報通信業用建築物</t>
  </si>
  <si>
    <t>運輸業用建築物</t>
  </si>
  <si>
    <t>床面積
の合計</t>
  </si>
  <si>
    <t>工事費
予定額</t>
  </si>
  <si>
    <t>卸売業，小売業用建築物</t>
  </si>
  <si>
    <t>金融業，保険業用建築物</t>
  </si>
  <si>
    <t>不動産業用建築物</t>
  </si>
  <si>
    <t>教育，学習支援業用建築物</t>
  </si>
  <si>
    <t>医療，福祉用建築物</t>
  </si>
  <si>
    <t>その他のサービス業用建築物</t>
  </si>
  <si>
    <t>公務用建築物</t>
  </si>
  <si>
    <t>8-3　利用関係及び種類別新築住宅着工戸数及び床面積</t>
  </si>
  <si>
    <t xml:space="preserve">単位：全国1000戸･1000㎡、島根県戸･㎡ </t>
  </si>
  <si>
    <t>総　　数</t>
  </si>
  <si>
    <t>利　　　　用　　　　関　　　　係</t>
  </si>
  <si>
    <t>種　　　　　　　　　　　　　　　　　　　　　　　　類</t>
  </si>
  <si>
    <t>持　　家</t>
  </si>
  <si>
    <t>貸　　家</t>
  </si>
  <si>
    <t>給 与 住 宅</t>
  </si>
  <si>
    <t>分 譲 住 宅</t>
  </si>
  <si>
    <t xml:space="preserve">専  用  住  宅 </t>
  </si>
  <si>
    <t>併  用  住  宅</t>
  </si>
  <si>
    <t>そ の 他 の 住 宅</t>
  </si>
  <si>
    <t>共 同 住 宅</t>
  </si>
  <si>
    <t>一戸建･長屋建</t>
  </si>
  <si>
    <t>戸 数</t>
  </si>
  <si>
    <t>島根県</t>
  </si>
  <si>
    <t>8-4　市町村別、住居の種類、住宅の所有関係別一般世帯数</t>
  </si>
  <si>
    <t xml:space="preserve">単位：世帯 </t>
  </si>
  <si>
    <t>年　 　次
市 町 村</t>
  </si>
  <si>
    <t>一　般
世帯数</t>
  </si>
  <si>
    <t>住宅以外
に 住 む
一般世帯</t>
  </si>
  <si>
    <t>総　数</t>
  </si>
  <si>
    <t>持ち家</t>
  </si>
  <si>
    <t>公営・公団
公社の借家</t>
  </si>
  <si>
    <t>民営の
借 　家</t>
  </si>
  <si>
    <t>1人当たり
延べ面積</t>
  </si>
  <si>
    <t>…</t>
  </si>
  <si>
    <t>注　　</t>
  </si>
  <si>
    <r>
      <t>資料　総務省統計局</t>
    </r>
    <r>
      <rPr>
        <sz val="11"/>
        <rFont val="明朝"/>
        <family val="1"/>
      </rPr>
      <t>「国勢調査」</t>
    </r>
  </si>
  <si>
    <t xml:space="preserve">単位：戸 </t>
  </si>
  <si>
    <t>年　月　日</t>
  </si>
  <si>
    <t>住　　　　　　　宅　　　　　　　数</t>
  </si>
  <si>
    <t>2)住宅以外で
人が居住
する建物</t>
  </si>
  <si>
    <t>居住世帯
あ　　り</t>
  </si>
  <si>
    <t>居　住　世　帯　な　し</t>
  </si>
  <si>
    <t>1)一時現在者
の　　　み</t>
  </si>
  <si>
    <t>別荘など
二次的住宅</t>
  </si>
  <si>
    <t xml:space="preserve"> 5.10.1</t>
  </si>
  <si>
    <t>10.10.1</t>
  </si>
  <si>
    <t>20.10.1</t>
  </si>
  <si>
    <t>8-6　住宅の種類、構造及び建築の時期別住宅数</t>
  </si>
  <si>
    <t>1)総　数</t>
  </si>
  <si>
    <t>構　　　　造</t>
  </si>
  <si>
    <t>建　　築　　の　　時　　期</t>
  </si>
  <si>
    <t>農林漁業
併用住宅</t>
  </si>
  <si>
    <t>防 火
木 造</t>
  </si>
  <si>
    <t>昭和36年
～45年</t>
  </si>
  <si>
    <t>昭和46年
～55年</t>
  </si>
  <si>
    <t xml:space="preserve"> 5.10.1</t>
  </si>
  <si>
    <t>10.10.1</t>
  </si>
  <si>
    <t>…</t>
  </si>
  <si>
    <t>20.10.1</t>
  </si>
  <si>
    <t>１)居住世帯ありの住宅。</t>
  </si>
  <si>
    <t>２）平成15年調査から、「住宅の種類」が3区分から2区分に変更されている。</t>
  </si>
  <si>
    <t>　　</t>
  </si>
  <si>
    <t>建築主別、構造別</t>
  </si>
  <si>
    <t>用途別</t>
  </si>
  <si>
    <t>平成22年調査から、住宅延べ面積が、実数調査から面積階級での調査に変わったため、</t>
  </si>
  <si>
    <t xml:space="preserve"> 1世帯あたりや1人あたりの面積算出ができなくなった。</t>
  </si>
  <si>
    <t>1)昼間だけ使用しているとか、交代で寝泊まりしているなど、普段居住している者が１人もいない住宅。</t>
  </si>
  <si>
    <r>
      <t>1</t>
    </r>
    <r>
      <rPr>
        <sz val="11"/>
        <rFont val="明朝"/>
        <family val="1"/>
      </rPr>
      <t>5.10.1</t>
    </r>
  </si>
  <si>
    <r>
      <t>住 宅 の 種 類　</t>
    </r>
    <r>
      <rPr>
        <sz val="11"/>
        <rFont val="明朝"/>
        <family val="1"/>
      </rPr>
      <t>２）</t>
    </r>
  </si>
  <si>
    <r>
      <t>1</t>
    </r>
    <r>
      <rPr>
        <sz val="11"/>
        <rFont val="明朝"/>
        <family val="1"/>
      </rPr>
      <t>5.10.1</t>
    </r>
  </si>
  <si>
    <t>出 雲 市</t>
  </si>
  <si>
    <t>斐 川 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</si>
</sst>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_ "/>
    <numFmt numFmtId="180" formatCode="#,##0.0_);[Red]\(#,##0.0\)"/>
    <numFmt numFmtId="181" formatCode="#,##0;&quot;△&quot;#,##0;&quot;-&quot;"/>
    <numFmt numFmtId="182" formatCode="&quot;平成&quot;yy&quot;年&quot;m&quot;月&quot;;@"/>
    <numFmt numFmtId="183" formatCode="#,##0_);[Red]\(#,##0\)"/>
    <numFmt numFmtId="184" formatCode="#,##0.0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0"/>
      <color indexed="8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sz val="9"/>
      <color indexed="8"/>
      <name val="明朝"/>
      <family val="1"/>
    </font>
    <font>
      <sz val="8"/>
      <name val="明朝"/>
      <family val="1"/>
    </font>
    <font>
      <sz val="9"/>
      <name val="明朝"/>
      <family val="1"/>
    </font>
    <font>
      <b/>
      <sz val="12"/>
      <name val="明朝"/>
      <family val="1"/>
    </font>
    <font>
      <b/>
      <sz val="12"/>
      <color indexed="8"/>
      <name val="明朝"/>
      <family val="1"/>
    </font>
    <font>
      <sz val="12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  <font>
      <sz val="12"/>
      <color theme="1"/>
      <name val="明朝"/>
      <family val="1"/>
    </font>
    <font>
      <b/>
      <sz val="16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1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75">
    <xf numFmtId="0" fontId="0" fillId="0" borderId="0" xfId="0" applyFont="1" applyAlignment="1">
      <alignment vertical="center"/>
    </xf>
    <xf numFmtId="0" fontId="7" fillId="0" borderId="0" xfId="62" applyFont="1" applyBorder="1" applyAlignment="1" applyProtection="1">
      <alignment horizontal="left" vertical="center"/>
      <protection/>
    </xf>
    <xf numFmtId="0" fontId="7" fillId="0" borderId="0" xfId="62" applyFont="1" applyBorder="1" applyAlignment="1">
      <alignment vertical="center"/>
      <protection/>
    </xf>
    <xf numFmtId="183" fontId="9" fillId="0" borderId="0" xfId="51" applyNumberFormat="1" applyFont="1" applyAlignment="1">
      <alignment/>
    </xf>
    <xf numFmtId="0" fontId="9" fillId="0" borderId="0" xfId="0" applyFont="1" applyBorder="1" applyAlignment="1" applyProtection="1" quotePrefix="1">
      <alignment horizontal="lef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horizontal="left" vertical="center"/>
      <protection/>
    </xf>
    <xf numFmtId="176" fontId="9" fillId="0" borderId="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11" xfId="0" applyNumberFormat="1" applyFont="1" applyBorder="1" applyAlignment="1" applyProtection="1">
      <alignment horizontal="center" vertical="center"/>
      <protection/>
    </xf>
    <xf numFmtId="183" fontId="9" fillId="0" borderId="0" xfId="0" applyNumberFormat="1" applyFont="1" applyAlignment="1">
      <alignment/>
    </xf>
    <xf numFmtId="183" fontId="9" fillId="0" borderId="0" xfId="0" applyNumberFormat="1" applyFont="1" applyBorder="1" applyAlignment="1">
      <alignment horizontal="right"/>
    </xf>
    <xf numFmtId="0" fontId="9" fillId="0" borderId="12" xfId="0" applyFont="1" applyBorder="1" applyAlignment="1" applyProtection="1" quotePrefix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41" fontId="9" fillId="0" borderId="12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 applyProtection="1">
      <alignment horizontal="left" vertical="center"/>
      <protection/>
    </xf>
    <xf numFmtId="41" fontId="9" fillId="0" borderId="11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179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10" fillId="0" borderId="10" xfId="0" applyNumberFormat="1" applyFont="1" applyBorder="1" applyAlignment="1" applyProtection="1">
      <alignment horizontal="center" vertical="center"/>
      <protection/>
    </xf>
    <xf numFmtId="41" fontId="9" fillId="0" borderId="12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76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12" xfId="0" applyFont="1" applyBorder="1" applyAlignment="1" applyProtection="1" quotePrefix="1">
      <alignment horizontal="center" vertical="center"/>
      <protection/>
    </xf>
    <xf numFmtId="0" fontId="4" fillId="0" borderId="0" xfId="0" applyFont="1" applyAlignment="1">
      <alignment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5" fillId="0" borderId="12" xfId="0" applyFont="1" applyBorder="1" applyAlignment="1" applyProtection="1" quotePrefix="1">
      <alignment horizontal="center" vertical="center"/>
      <protection/>
    </xf>
    <xf numFmtId="176" fontId="7" fillId="0" borderId="12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176" fontId="5" fillId="0" borderId="12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>
      <alignment horizontal="distributed" vertical="center"/>
    </xf>
    <xf numFmtId="0" fontId="7" fillId="0" borderId="14" xfId="0" applyFont="1" applyBorder="1" applyAlignment="1">
      <alignment vertical="center"/>
    </xf>
    <xf numFmtId="37" fontId="7" fillId="0" borderId="15" xfId="0" applyNumberFormat="1" applyFont="1" applyBorder="1" applyAlignment="1" applyProtection="1">
      <alignment vertical="center"/>
      <protection/>
    </xf>
    <xf numFmtId="37" fontId="7" fillId="0" borderId="14" xfId="0" applyNumberFormat="1" applyFont="1" applyBorder="1" applyAlignment="1" applyProtection="1">
      <alignment vertical="center"/>
      <protection/>
    </xf>
    <xf numFmtId="37" fontId="7" fillId="0" borderId="16" xfId="0" applyNumberFormat="1" applyFont="1" applyBorder="1" applyAlignment="1" applyProtection="1">
      <alignment vertical="center"/>
      <protection/>
    </xf>
    <xf numFmtId="0" fontId="7" fillId="0" borderId="15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 quotePrefix="1">
      <alignment horizontal="center" vertical="center"/>
      <protection/>
    </xf>
    <xf numFmtId="176" fontId="9" fillId="0" borderId="12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Continuous" vertical="center"/>
    </xf>
    <xf numFmtId="0" fontId="7" fillId="0" borderId="17" xfId="0" applyFont="1" applyBorder="1" applyAlignment="1" applyProtection="1">
      <alignment horizontal="centerContinuous" vertical="center"/>
      <protection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vertical="center"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 applyProtection="1" quotePrefix="1">
      <alignment horizontal="center" vertical="center"/>
      <protection/>
    </xf>
    <xf numFmtId="179" fontId="4" fillId="0" borderId="0" xfId="0" applyNumberFormat="1" applyFont="1" applyAlignment="1">
      <alignment/>
    </xf>
    <xf numFmtId="179" fontId="5" fillId="0" borderId="0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9" fillId="0" borderId="11" xfId="0" applyNumberFormat="1" applyFont="1" applyBorder="1" applyAlignment="1">
      <alignment/>
    </xf>
    <xf numFmtId="0" fontId="5" fillId="0" borderId="0" xfId="0" applyFont="1" applyBorder="1" applyAlignment="1" applyProtection="1" quotePrefix="1">
      <alignment horizontal="center" vertical="center"/>
      <protection/>
    </xf>
    <xf numFmtId="179" fontId="7" fillId="0" borderId="0" xfId="0" applyNumberFormat="1" applyFont="1" applyBorder="1" applyAlignment="1" applyProtection="1">
      <alignment vertical="center"/>
      <protection/>
    </xf>
    <xf numFmtId="179" fontId="7" fillId="0" borderId="11" xfId="0" applyNumberFormat="1" applyFont="1" applyBorder="1" applyAlignment="1" applyProtection="1">
      <alignment vertical="center"/>
      <protection/>
    </xf>
    <xf numFmtId="179" fontId="5" fillId="0" borderId="0" xfId="0" applyNumberFormat="1" applyFont="1" applyBorder="1" applyAlignment="1" applyProtection="1">
      <alignment vertical="center"/>
      <protection/>
    </xf>
    <xf numFmtId="179" fontId="5" fillId="0" borderId="11" xfId="0" applyNumberFormat="1" applyFont="1" applyBorder="1" applyAlignment="1" applyProtection="1">
      <alignment vertical="center"/>
      <protection/>
    </xf>
    <xf numFmtId="41" fontId="4" fillId="0" borderId="1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 applyProtection="1">
      <alignment horizontal="right" vertical="center"/>
      <protection/>
    </xf>
    <xf numFmtId="41" fontId="7" fillId="0" borderId="11" xfId="0" applyNumberFormat="1" applyFont="1" applyBorder="1" applyAlignment="1" applyProtection="1">
      <alignment horizontal="right" vertical="center"/>
      <protection/>
    </xf>
    <xf numFmtId="41" fontId="4" fillId="0" borderId="11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9" fillId="0" borderId="12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7" fillId="0" borderId="16" xfId="0" applyFont="1" applyBorder="1" applyAlignment="1" applyProtection="1">
      <alignment horizontal="centerContinuous" vertical="center"/>
      <protection/>
    </xf>
    <xf numFmtId="37" fontId="7" fillId="0" borderId="14" xfId="0" applyNumberFormat="1" applyFont="1" applyBorder="1" applyAlignment="1" applyProtection="1">
      <alignment horizontal="left" vertical="center"/>
      <protection/>
    </xf>
    <xf numFmtId="37" fontId="7" fillId="0" borderId="16" xfId="0" applyNumberFormat="1" applyFont="1" applyBorder="1" applyAlignment="1" applyProtection="1">
      <alignment horizontal="left" vertical="center"/>
      <protection/>
    </xf>
    <xf numFmtId="181" fontId="13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77" fontId="9" fillId="0" borderId="0" xfId="0" applyNumberFormat="1" applyFont="1" applyBorder="1" applyAlignment="1" applyProtection="1">
      <alignment horizontal="right" vertical="center"/>
      <protection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/>
      <protection/>
    </xf>
    <xf numFmtId="182" fontId="13" fillId="0" borderId="15" xfId="0" applyNumberFormat="1" applyFont="1" applyBorder="1" applyAlignment="1" quotePrefix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/>
    </xf>
    <xf numFmtId="176" fontId="9" fillId="0" borderId="0" xfId="0" applyNumberFormat="1" applyFont="1" applyAlignment="1">
      <alignment horizontal="right"/>
    </xf>
    <xf numFmtId="0" fontId="14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left" vertical="center"/>
      <protection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Border="1" applyAlignment="1" applyProtection="1">
      <alignment horizontal="left" vertical="center"/>
      <protection/>
    </xf>
    <xf numFmtId="0" fontId="55" fillId="0" borderId="0" xfId="0" applyFont="1" applyAlignment="1">
      <alignment horizontal="right" vertical="center"/>
    </xf>
    <xf numFmtId="0" fontId="55" fillId="0" borderId="17" xfId="0" applyFont="1" applyBorder="1" applyAlignment="1" applyProtection="1">
      <alignment horizontal="centerContinuous" vertical="center"/>
      <protection/>
    </xf>
    <xf numFmtId="0" fontId="55" fillId="0" borderId="17" xfId="0" applyFont="1" applyBorder="1" applyAlignment="1">
      <alignment horizontal="centerContinuous" vertical="center"/>
    </xf>
    <xf numFmtId="0" fontId="55" fillId="0" borderId="19" xfId="0" applyFont="1" applyBorder="1" applyAlignment="1">
      <alignment vertical="center"/>
    </xf>
    <xf numFmtId="0" fontId="55" fillId="0" borderId="13" xfId="0" applyFont="1" applyBorder="1" applyAlignment="1" applyProtection="1">
      <alignment horizontal="center" vertical="center"/>
      <protection/>
    </xf>
    <xf numFmtId="0" fontId="55" fillId="0" borderId="18" xfId="0" applyFont="1" applyBorder="1" applyAlignment="1" applyProtection="1">
      <alignment horizontal="center" vertical="center"/>
      <protection/>
    </xf>
    <xf numFmtId="0" fontId="55" fillId="0" borderId="19" xfId="0" applyFont="1" applyBorder="1" applyAlignment="1" applyProtection="1">
      <alignment horizontal="center" vertical="center"/>
      <protection/>
    </xf>
    <xf numFmtId="0" fontId="55" fillId="0" borderId="13" xfId="0" applyFont="1" applyBorder="1" applyAlignment="1">
      <alignment vertical="center"/>
    </xf>
    <xf numFmtId="0" fontId="55" fillId="0" borderId="0" xfId="0" applyFont="1" applyBorder="1" applyAlignment="1" applyProtection="1">
      <alignment horizontal="right" vertical="center"/>
      <protection/>
    </xf>
    <xf numFmtId="41" fontId="55" fillId="0" borderId="12" xfId="0" applyNumberFormat="1" applyFont="1" applyBorder="1" applyAlignment="1">
      <alignment horizontal="right"/>
    </xf>
    <xf numFmtId="41" fontId="55" fillId="0" borderId="0" xfId="0" applyNumberFormat="1" applyFont="1" applyBorder="1" applyAlignment="1">
      <alignment horizontal="right"/>
    </xf>
    <xf numFmtId="183" fontId="55" fillId="0" borderId="0" xfId="0" applyNumberFormat="1" applyFont="1" applyAlignment="1">
      <alignment/>
    </xf>
    <xf numFmtId="41" fontId="55" fillId="0" borderId="11" xfId="0" applyNumberFormat="1" applyFont="1" applyBorder="1" applyAlignment="1">
      <alignment horizontal="right"/>
    </xf>
    <xf numFmtId="0" fontId="55" fillId="0" borderId="12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right" vertical="center"/>
    </xf>
    <xf numFmtId="0" fontId="55" fillId="0" borderId="11" xfId="0" applyNumberFormat="1" applyFont="1" applyBorder="1" applyAlignment="1" applyProtection="1">
      <alignment horizontal="center" vertical="center"/>
      <protection/>
    </xf>
    <xf numFmtId="0" fontId="55" fillId="0" borderId="12" xfId="0" applyFont="1" applyBorder="1" applyAlignment="1" applyProtection="1" quotePrefix="1">
      <alignment horizontal="center" vertical="center"/>
      <protection/>
    </xf>
    <xf numFmtId="0" fontId="55" fillId="0" borderId="11" xfId="0" applyFont="1" applyBorder="1" applyAlignment="1">
      <alignment horizontal="center"/>
    </xf>
    <xf numFmtId="41" fontId="55" fillId="0" borderId="12" xfId="0" applyNumberFormat="1" applyFont="1" applyBorder="1" applyAlignment="1" applyProtection="1">
      <alignment vertical="center"/>
      <protection/>
    </xf>
    <xf numFmtId="41" fontId="55" fillId="0" borderId="0" xfId="0" applyNumberFormat="1" applyFont="1" applyBorder="1" applyAlignment="1" applyProtection="1">
      <alignment vertical="center"/>
      <protection/>
    </xf>
    <xf numFmtId="41" fontId="55" fillId="0" borderId="11" xfId="0" applyNumberFormat="1" applyFont="1" applyBorder="1" applyAlignment="1" applyProtection="1">
      <alignment vertical="center"/>
      <protection/>
    </xf>
    <xf numFmtId="0" fontId="55" fillId="0" borderId="12" xfId="0" applyFont="1" applyBorder="1" applyAlignment="1">
      <alignment vertical="center"/>
    </xf>
    <xf numFmtId="183" fontId="55" fillId="0" borderId="0" xfId="51" applyNumberFormat="1" applyFont="1" applyAlignment="1">
      <alignment/>
    </xf>
    <xf numFmtId="0" fontId="55" fillId="0" borderId="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37" fontId="55" fillId="0" borderId="12" xfId="0" applyNumberFormat="1" applyFont="1" applyBorder="1" applyAlignment="1" applyProtection="1">
      <alignment horizontal="right" vertical="center"/>
      <protection/>
    </xf>
    <xf numFmtId="37" fontId="55" fillId="0" borderId="0" xfId="0" applyNumberFormat="1" applyFont="1" applyBorder="1" applyAlignment="1" applyProtection="1">
      <alignment horizontal="right" vertical="center"/>
      <protection/>
    </xf>
    <xf numFmtId="37" fontId="55" fillId="0" borderId="11" xfId="0" applyNumberFormat="1" applyFont="1" applyBorder="1" applyAlignment="1" applyProtection="1">
      <alignment horizontal="right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177" fontId="55" fillId="0" borderId="12" xfId="0" applyNumberFormat="1" applyFont="1" applyBorder="1" applyAlignment="1" applyProtection="1">
      <alignment horizontal="right" vertical="center"/>
      <protection/>
    </xf>
    <xf numFmtId="177" fontId="55" fillId="0" borderId="0" xfId="0" applyNumberFormat="1" applyFont="1" applyBorder="1" applyAlignment="1" applyProtection="1">
      <alignment horizontal="right" vertical="center"/>
      <protection/>
    </xf>
    <xf numFmtId="0" fontId="55" fillId="0" borderId="14" xfId="0" applyFont="1" applyBorder="1" applyAlignment="1" applyProtection="1">
      <alignment horizontal="left" vertical="center"/>
      <protection/>
    </xf>
    <xf numFmtId="0" fontId="55" fillId="0" borderId="16" xfId="0" applyFont="1" applyBorder="1" applyAlignment="1">
      <alignment vertical="center"/>
    </xf>
    <xf numFmtId="178" fontId="55" fillId="0" borderId="15" xfId="0" applyNumberFormat="1" applyFont="1" applyBorder="1" applyAlignment="1" applyProtection="1">
      <alignment vertical="center"/>
      <protection/>
    </xf>
    <xf numFmtId="178" fontId="55" fillId="0" borderId="14" xfId="0" applyNumberFormat="1" applyFont="1" applyBorder="1" applyAlignment="1" applyProtection="1">
      <alignment vertical="center"/>
      <protection/>
    </xf>
    <xf numFmtId="178" fontId="55" fillId="0" borderId="16" xfId="0" applyNumberFormat="1" applyFont="1" applyBorder="1" applyAlignment="1" applyProtection="1">
      <alignment vertical="center"/>
      <protection/>
    </xf>
    <xf numFmtId="0" fontId="4" fillId="0" borderId="0" xfId="62" applyFont="1">
      <alignment/>
      <protection/>
    </xf>
    <xf numFmtId="0" fontId="55" fillId="0" borderId="16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55" fillId="0" borderId="18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41" fontId="55" fillId="0" borderId="12" xfId="0" applyNumberFormat="1" applyFont="1" applyBorder="1" applyAlignment="1">
      <alignment/>
    </xf>
    <xf numFmtId="41" fontId="55" fillId="0" borderId="0" xfId="0" applyNumberFormat="1" applyFont="1" applyBorder="1" applyAlignment="1">
      <alignment/>
    </xf>
    <xf numFmtId="41" fontId="55" fillId="0" borderId="11" xfId="0" applyNumberFormat="1" applyFont="1" applyBorder="1" applyAlignment="1">
      <alignment/>
    </xf>
    <xf numFmtId="41" fontId="55" fillId="0" borderId="0" xfId="0" applyNumberFormat="1" applyFont="1" applyAlignment="1">
      <alignment/>
    </xf>
    <xf numFmtId="0" fontId="55" fillId="0" borderId="14" xfId="0" applyFont="1" applyBorder="1" applyAlignment="1">
      <alignment vertical="center"/>
    </xf>
    <xf numFmtId="0" fontId="55" fillId="0" borderId="16" xfId="0" applyFont="1" applyBorder="1" applyAlignment="1" applyProtection="1">
      <alignment vertical="center"/>
      <protection/>
    </xf>
    <xf numFmtId="41" fontId="55" fillId="0" borderId="15" xfId="0" applyNumberFormat="1" applyFont="1" applyBorder="1" applyAlignment="1">
      <alignment vertical="center"/>
    </xf>
    <xf numFmtId="41" fontId="55" fillId="0" borderId="14" xfId="0" applyNumberFormat="1" applyFont="1" applyBorder="1" applyAlignment="1">
      <alignment vertical="center"/>
    </xf>
    <xf numFmtId="41" fontId="55" fillId="0" borderId="16" xfId="0" applyNumberFormat="1" applyFont="1" applyBorder="1" applyAlignment="1">
      <alignment vertical="center"/>
    </xf>
    <xf numFmtId="0" fontId="55" fillId="0" borderId="0" xfId="0" applyFont="1" applyBorder="1" applyAlignment="1" applyProtection="1">
      <alignment vertical="center"/>
      <protection/>
    </xf>
    <xf numFmtId="41" fontId="55" fillId="0" borderId="0" xfId="0" applyNumberFormat="1" applyFont="1" applyBorder="1" applyAlignment="1">
      <alignment vertical="center"/>
    </xf>
    <xf numFmtId="41" fontId="55" fillId="0" borderId="17" xfId="0" applyNumberFormat="1" applyFont="1" applyBorder="1" applyAlignment="1" applyProtection="1">
      <alignment horizontal="centerContinuous" vertical="center"/>
      <protection/>
    </xf>
    <xf numFmtId="41" fontId="55" fillId="0" borderId="17" xfId="0" applyNumberFormat="1" applyFont="1" applyBorder="1" applyAlignment="1">
      <alignment horizontal="centerContinuous" vertical="center"/>
    </xf>
    <xf numFmtId="41" fontId="55" fillId="0" borderId="13" xfId="0" applyNumberFormat="1" applyFont="1" applyBorder="1" applyAlignment="1" applyProtection="1">
      <alignment horizontal="center" vertical="center"/>
      <protection/>
    </xf>
    <xf numFmtId="41" fontId="55" fillId="0" borderId="18" xfId="0" applyNumberFormat="1" applyFont="1" applyBorder="1" applyAlignment="1" applyProtection="1">
      <alignment horizontal="center" vertical="center"/>
      <protection/>
    </xf>
    <xf numFmtId="41" fontId="55" fillId="0" borderId="18" xfId="0" applyNumberFormat="1" applyFont="1" applyBorder="1" applyAlignment="1" applyProtection="1" quotePrefix="1">
      <alignment horizontal="center" vertical="center"/>
      <protection/>
    </xf>
    <xf numFmtId="41" fontId="55" fillId="0" borderId="18" xfId="0" applyNumberFormat="1" applyFont="1" applyBorder="1" applyAlignment="1">
      <alignment/>
    </xf>
    <xf numFmtId="41" fontId="55" fillId="0" borderId="19" xfId="0" applyNumberFormat="1" applyFont="1" applyBorder="1" applyAlignment="1" applyProtection="1">
      <alignment horizontal="center" vertical="center"/>
      <protection/>
    </xf>
    <xf numFmtId="41" fontId="55" fillId="0" borderId="0" xfId="0" applyNumberFormat="1" applyFont="1" applyBorder="1" applyAlignment="1">
      <alignment horizontal="distributed" vertical="center"/>
    </xf>
    <xf numFmtId="41" fontId="55" fillId="0" borderId="11" xfId="0" applyNumberFormat="1" applyFont="1" applyBorder="1" applyAlignment="1">
      <alignment horizontal="distributed" vertical="center"/>
    </xf>
    <xf numFmtId="37" fontId="55" fillId="0" borderId="15" xfId="0" applyNumberFormat="1" applyFont="1" applyBorder="1" applyAlignment="1" applyProtection="1">
      <alignment vertical="center"/>
      <protection/>
    </xf>
    <xf numFmtId="37" fontId="55" fillId="0" borderId="14" xfId="0" applyNumberFormat="1" applyFont="1" applyBorder="1" applyAlignment="1" applyProtection="1">
      <alignment vertical="center"/>
      <protection/>
    </xf>
    <xf numFmtId="37" fontId="55" fillId="0" borderId="16" xfId="0" applyNumberFormat="1" applyFont="1" applyBorder="1" applyAlignment="1" applyProtection="1">
      <alignment vertical="center"/>
      <protection/>
    </xf>
    <xf numFmtId="177" fontId="55" fillId="0" borderId="0" xfId="0" applyNumberFormat="1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distributed" vertical="center"/>
    </xf>
    <xf numFmtId="176" fontId="55" fillId="0" borderId="12" xfId="0" applyNumberFormat="1" applyFont="1" applyBorder="1" applyAlignment="1">
      <alignment/>
    </xf>
    <xf numFmtId="176" fontId="55" fillId="0" borderId="0" xfId="0" applyNumberFormat="1" applyFont="1" applyAlignment="1">
      <alignment/>
    </xf>
    <xf numFmtId="3" fontId="55" fillId="0" borderId="12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176" fontId="55" fillId="0" borderId="0" xfId="0" applyNumberFormat="1" applyFont="1" applyBorder="1" applyAlignment="1">
      <alignment/>
    </xf>
    <xf numFmtId="176" fontId="55" fillId="0" borderId="11" xfId="0" applyNumberFormat="1" applyFont="1" applyBorder="1" applyAlignment="1">
      <alignment/>
    </xf>
    <xf numFmtId="0" fontId="55" fillId="0" borderId="0" xfId="0" applyFont="1" applyAlignment="1">
      <alignment horizontal="center"/>
    </xf>
    <xf numFmtId="179" fontId="55" fillId="0" borderId="12" xfId="0" applyNumberFormat="1" applyFont="1" applyBorder="1" applyAlignment="1">
      <alignment/>
    </xf>
    <xf numFmtId="179" fontId="55" fillId="0" borderId="0" xfId="0" applyNumberFormat="1" applyFont="1" applyBorder="1" applyAlignment="1">
      <alignment/>
    </xf>
    <xf numFmtId="0" fontId="56" fillId="0" borderId="0" xfId="0" applyFont="1" applyAlignment="1">
      <alignment vertical="center"/>
    </xf>
    <xf numFmtId="180" fontId="56" fillId="0" borderId="0" xfId="0" applyNumberFormat="1" applyFont="1" applyAlignment="1">
      <alignment vertical="center"/>
    </xf>
    <xf numFmtId="180" fontId="55" fillId="0" borderId="0" xfId="0" applyNumberFormat="1" applyFont="1" applyAlignment="1">
      <alignment vertical="center"/>
    </xf>
    <xf numFmtId="0" fontId="55" fillId="0" borderId="22" xfId="0" applyFont="1" applyBorder="1" applyAlignment="1" applyProtection="1">
      <alignment horizontal="right" vertical="center"/>
      <protection/>
    </xf>
    <xf numFmtId="181" fontId="55" fillId="0" borderId="13" xfId="0" applyNumberFormat="1" applyFont="1" applyBorder="1" applyAlignment="1">
      <alignment vertical="center"/>
    </xf>
    <xf numFmtId="181" fontId="55" fillId="0" borderId="18" xfId="0" applyNumberFormat="1" applyFont="1" applyBorder="1" applyAlignment="1">
      <alignment vertical="center"/>
    </xf>
    <xf numFmtId="181" fontId="55" fillId="0" borderId="0" xfId="0" applyNumberFormat="1" applyFont="1" applyBorder="1" applyAlignment="1">
      <alignment vertical="center"/>
    </xf>
    <xf numFmtId="0" fontId="55" fillId="0" borderId="0" xfId="0" applyNumberFormat="1" applyFont="1" applyBorder="1" applyAlignment="1" applyProtection="1">
      <alignment horizontal="center" vertical="center"/>
      <protection/>
    </xf>
    <xf numFmtId="176" fontId="55" fillId="0" borderId="12" xfId="0" applyNumberFormat="1" applyFont="1" applyBorder="1" applyAlignment="1" applyProtection="1">
      <alignment vertical="center"/>
      <protection/>
    </xf>
    <xf numFmtId="176" fontId="55" fillId="0" borderId="0" xfId="0" applyNumberFormat="1" applyFont="1" applyBorder="1" applyAlignment="1" applyProtection="1">
      <alignment vertical="center"/>
      <protection/>
    </xf>
    <xf numFmtId="177" fontId="55" fillId="0" borderId="0" xfId="0" applyNumberFormat="1" applyFont="1" applyBorder="1" applyAlignment="1" applyProtection="1">
      <alignment vertical="center"/>
      <protection/>
    </xf>
    <xf numFmtId="0" fontId="55" fillId="0" borderId="0" xfId="0" applyFont="1" applyAlignment="1">
      <alignment horizontal="center" vertical="center"/>
    </xf>
    <xf numFmtId="0" fontId="55" fillId="0" borderId="11" xfId="0" applyFont="1" applyBorder="1" applyAlignment="1" applyProtection="1">
      <alignment horizontal="distributed" vertical="center"/>
      <protection/>
    </xf>
    <xf numFmtId="0" fontId="55" fillId="0" borderId="11" xfId="0" applyFont="1" applyBorder="1" applyAlignment="1" applyProtection="1">
      <alignment horizontal="right" vertical="center"/>
      <protection/>
    </xf>
    <xf numFmtId="176" fontId="55" fillId="0" borderId="0" xfId="0" applyNumberFormat="1" applyFont="1" applyBorder="1" applyAlignment="1" applyProtection="1">
      <alignment horizontal="right" vertical="center"/>
      <protection/>
    </xf>
    <xf numFmtId="0" fontId="55" fillId="0" borderId="11" xfId="0" applyFont="1" applyBorder="1" applyAlignment="1">
      <alignment horizontal="distributed" vertical="center"/>
    </xf>
    <xf numFmtId="0" fontId="55" fillId="0" borderId="0" xfId="0" applyFont="1" applyBorder="1" applyAlignment="1" applyProtection="1">
      <alignment horizontal="distributed" vertical="center"/>
      <protection/>
    </xf>
    <xf numFmtId="0" fontId="55" fillId="0" borderId="0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37" fontId="55" fillId="0" borderId="14" xfId="0" applyNumberFormat="1" applyFont="1" applyBorder="1" applyAlignment="1">
      <alignment/>
    </xf>
    <xf numFmtId="180" fontId="55" fillId="0" borderId="14" xfId="0" applyNumberFormat="1" applyFont="1" applyBorder="1" applyAlignment="1">
      <alignment/>
    </xf>
    <xf numFmtId="0" fontId="55" fillId="0" borderId="0" xfId="0" applyFont="1" applyFill="1" applyBorder="1" applyAlignment="1" applyProtection="1">
      <alignment horizontal="left" vertical="center"/>
      <protection/>
    </xf>
    <xf numFmtId="37" fontId="55" fillId="0" borderId="0" xfId="0" applyNumberFormat="1" applyFont="1" applyBorder="1" applyAlignment="1">
      <alignment/>
    </xf>
    <xf numFmtId="180" fontId="55" fillId="0" borderId="0" xfId="0" applyNumberFormat="1" applyFont="1" applyBorder="1" applyAlignment="1">
      <alignment/>
    </xf>
    <xf numFmtId="37" fontId="55" fillId="0" borderId="0" xfId="0" applyNumberFormat="1" applyFont="1" applyAlignment="1">
      <alignment/>
    </xf>
    <xf numFmtId="180" fontId="55" fillId="0" borderId="0" xfId="0" applyNumberFormat="1" applyFont="1" applyAlignment="1">
      <alignment/>
    </xf>
    <xf numFmtId="0" fontId="55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right"/>
    </xf>
    <xf numFmtId="0" fontId="55" fillId="0" borderId="18" xfId="0" applyFont="1" applyBorder="1" applyAlignment="1">
      <alignment vertical="center"/>
    </xf>
    <xf numFmtId="49" fontId="55" fillId="0" borderId="0" xfId="0" applyNumberFormat="1" applyFont="1" applyBorder="1" applyAlignment="1" applyProtection="1">
      <alignment horizontal="right" vertical="center"/>
      <protection/>
    </xf>
    <xf numFmtId="0" fontId="55" fillId="0" borderId="0" xfId="0" applyFont="1" applyAlignment="1">
      <alignment horizontal="right"/>
    </xf>
    <xf numFmtId="176" fontId="55" fillId="0" borderId="0" xfId="0" applyNumberFormat="1" applyFont="1" applyAlignment="1">
      <alignment horizontal="right"/>
    </xf>
    <xf numFmtId="0" fontId="57" fillId="0" borderId="14" xfId="63" applyFont="1" applyBorder="1" applyAlignment="1">
      <alignment vertical="center"/>
      <protection/>
    </xf>
    <xf numFmtId="0" fontId="58" fillId="0" borderId="0" xfId="63" applyFont="1" applyAlignment="1">
      <alignment vertical="center"/>
      <protection/>
    </xf>
    <xf numFmtId="0" fontId="59" fillId="0" borderId="23" xfId="63" applyFont="1" applyBorder="1" applyAlignment="1">
      <alignment horizontal="centerContinuous" vertical="center"/>
      <protection/>
    </xf>
    <xf numFmtId="0" fontId="59" fillId="0" borderId="24" xfId="63" applyFont="1" applyBorder="1" applyAlignment="1">
      <alignment horizontal="centerContinuous" vertical="center"/>
      <protection/>
    </xf>
    <xf numFmtId="0" fontId="59" fillId="0" borderId="25" xfId="63" applyFont="1" applyBorder="1" applyAlignment="1">
      <alignment horizontal="center" vertical="center"/>
      <protection/>
    </xf>
    <xf numFmtId="0" fontId="59" fillId="0" borderId="0" xfId="63" applyFont="1" applyAlignment="1">
      <alignment vertical="center"/>
      <protection/>
    </xf>
    <xf numFmtId="0" fontId="58" fillId="0" borderId="13" xfId="63" applyFont="1" applyBorder="1" applyAlignment="1" quotePrefix="1">
      <alignment horizontal="center" vertical="center"/>
      <protection/>
    </xf>
    <xf numFmtId="0" fontId="58" fillId="0" borderId="19" xfId="63" applyFont="1" applyBorder="1" applyAlignment="1" quotePrefix="1">
      <alignment horizontal="center" vertical="center"/>
      <protection/>
    </xf>
    <xf numFmtId="0" fontId="58" fillId="0" borderId="26" xfId="63" applyFont="1" applyBorder="1" applyAlignment="1">
      <alignment vertical="center"/>
      <protection/>
    </xf>
    <xf numFmtId="0" fontId="58" fillId="0" borderId="12" xfId="63" applyFont="1" applyBorder="1" applyAlignment="1">
      <alignment horizontal="center" vertical="center"/>
      <protection/>
    </xf>
    <xf numFmtId="0" fontId="58" fillId="0" borderId="27" xfId="63" applyFont="1" applyBorder="1" applyAlignment="1" quotePrefix="1">
      <alignment horizontal="center" vertical="center"/>
      <protection/>
    </xf>
    <xf numFmtId="0" fontId="41" fillId="0" borderId="28" xfId="43" applyFont="1" applyBorder="1" applyAlignment="1">
      <alignment vertical="center"/>
    </xf>
    <xf numFmtId="0" fontId="58" fillId="0" borderId="29" xfId="63" applyFont="1" applyBorder="1" applyAlignment="1">
      <alignment horizontal="center" vertical="center"/>
      <protection/>
    </xf>
    <xf numFmtId="0" fontId="58" fillId="0" borderId="30" xfId="63" applyFont="1" applyBorder="1" applyAlignment="1" quotePrefix="1">
      <alignment horizontal="center" vertical="center"/>
      <protection/>
    </xf>
    <xf numFmtId="0" fontId="41" fillId="0" borderId="31" xfId="43" applyFont="1" applyBorder="1" applyAlignment="1">
      <alignment vertical="center"/>
    </xf>
    <xf numFmtId="0" fontId="58" fillId="0" borderId="12" xfId="63" applyFont="1" applyBorder="1" applyAlignment="1" quotePrefix="1">
      <alignment horizontal="center" vertical="center"/>
      <protection/>
    </xf>
    <xf numFmtId="0" fontId="58" fillId="0" borderId="30" xfId="63" applyFont="1" applyBorder="1" applyAlignment="1">
      <alignment horizontal="center" vertical="center"/>
      <protection/>
    </xf>
    <xf numFmtId="0" fontId="58" fillId="0" borderId="28" xfId="63" applyFont="1" applyBorder="1" applyAlignment="1">
      <alignment vertical="center"/>
      <protection/>
    </xf>
    <xf numFmtId="0" fontId="58" fillId="0" borderId="32" xfId="63" applyFont="1" applyBorder="1" applyAlignment="1" quotePrefix="1">
      <alignment horizontal="center" vertical="center"/>
      <protection/>
    </xf>
    <xf numFmtId="0" fontId="58" fillId="0" borderId="11" xfId="63" applyFont="1" applyBorder="1" applyAlignment="1" quotePrefix="1">
      <alignment horizontal="center" vertical="center"/>
      <protection/>
    </xf>
    <xf numFmtId="0" fontId="58" fillId="0" borderId="29" xfId="63" applyFont="1" applyBorder="1" applyAlignment="1" quotePrefix="1">
      <alignment horizontal="center" vertical="center"/>
      <protection/>
    </xf>
    <xf numFmtId="0" fontId="58" fillId="0" borderId="33" xfId="63" applyFont="1" applyBorder="1" applyAlignment="1" quotePrefix="1">
      <alignment horizontal="center" vertical="center"/>
      <protection/>
    </xf>
    <xf numFmtId="0" fontId="41" fillId="0" borderId="30" xfId="43" applyFont="1" applyBorder="1" applyAlignment="1">
      <alignment vertical="center"/>
    </xf>
    <xf numFmtId="0" fontId="58" fillId="0" borderId="34" xfId="63" applyFont="1" applyBorder="1" applyAlignment="1" quotePrefix="1">
      <alignment horizontal="center" vertical="center"/>
      <protection/>
    </xf>
    <xf numFmtId="56" fontId="58" fillId="0" borderId="35" xfId="63" applyNumberFormat="1" applyFont="1" applyBorder="1" applyAlignment="1" quotePrefix="1">
      <alignment horizontal="center" vertical="center"/>
      <protection/>
    </xf>
    <xf numFmtId="0" fontId="58" fillId="0" borderId="36" xfId="63" applyFont="1" applyBorder="1" applyAlignment="1">
      <alignment horizontal="center" vertical="center"/>
      <protection/>
    </xf>
    <xf numFmtId="0" fontId="41" fillId="0" borderId="36" xfId="43" applyFont="1" applyBorder="1" applyAlignment="1">
      <alignment vertical="center"/>
    </xf>
    <xf numFmtId="0" fontId="58" fillId="0" borderId="0" xfId="63" applyFont="1" applyAlignment="1">
      <alignment horizontal="center" vertical="center"/>
      <protection/>
    </xf>
    <xf numFmtId="0" fontId="60" fillId="0" borderId="0" xfId="0" applyFont="1" applyBorder="1" applyAlignment="1">
      <alignment vertical="center"/>
    </xf>
    <xf numFmtId="37" fontId="60" fillId="0" borderId="0" xfId="0" applyNumberFormat="1" applyFont="1" applyBorder="1" applyAlignment="1" applyProtection="1">
      <alignment vertical="center"/>
      <protection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55" fillId="0" borderId="0" xfId="0" applyFont="1" applyBorder="1" applyAlignment="1" applyProtection="1" quotePrefix="1">
      <alignment horizontal="center" vertical="center"/>
      <protection/>
    </xf>
    <xf numFmtId="37" fontId="55" fillId="0" borderId="0" xfId="0" applyNumberFormat="1" applyFont="1" applyBorder="1" applyAlignment="1" applyProtection="1">
      <alignment vertical="center"/>
      <protection/>
    </xf>
    <xf numFmtId="0" fontId="55" fillId="0" borderId="37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5" fillId="0" borderId="19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38" xfId="0" applyFont="1" applyBorder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distributed" vertical="center"/>
      <protection/>
    </xf>
    <xf numFmtId="176" fontId="55" fillId="0" borderId="0" xfId="0" applyNumberFormat="1" applyFont="1" applyBorder="1" applyAlignment="1">
      <alignment horizontal="distributed" vertical="center"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55" fillId="0" borderId="39" xfId="0" applyFont="1" applyBorder="1" applyAlignment="1" applyProtection="1">
      <alignment horizontal="center" vertical="center"/>
      <protection/>
    </xf>
    <xf numFmtId="0" fontId="55" fillId="0" borderId="40" xfId="0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55" fillId="0" borderId="16" xfId="0" applyFont="1" applyBorder="1" applyAlignment="1" applyProtection="1">
      <alignment horizontal="center" vertical="center"/>
      <protection/>
    </xf>
    <xf numFmtId="0" fontId="55" fillId="0" borderId="41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5" fillId="0" borderId="21" xfId="0" applyFont="1" applyBorder="1" applyAlignment="1">
      <alignment horizontal="center" vertical="center" wrapText="1"/>
    </xf>
    <xf numFmtId="176" fontId="5" fillId="0" borderId="0" xfId="0" applyNumberFormat="1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>
      <alignment horizontal="distributed" vertical="center"/>
    </xf>
    <xf numFmtId="0" fontId="7" fillId="0" borderId="23" xfId="0" applyFont="1" applyBorder="1" applyAlignment="1" applyProtection="1">
      <alignment horizontal="center" vertical="center"/>
      <protection/>
    </xf>
    <xf numFmtId="0" fontId="55" fillId="0" borderId="2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distributed" vertical="center"/>
      <protection/>
    </xf>
    <xf numFmtId="0" fontId="55" fillId="0" borderId="0" xfId="0" applyFont="1" applyAlignment="1">
      <alignment horizontal="distributed" vertical="center"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20" xfId="0" applyFont="1" applyBorder="1" applyAlignment="1" applyProtection="1">
      <alignment horizontal="center" vertical="center"/>
      <protection/>
    </xf>
    <xf numFmtId="0" fontId="55" fillId="0" borderId="25" xfId="0" applyFont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horizontal="center" vertical="center"/>
      <protection/>
    </xf>
    <xf numFmtId="0" fontId="55" fillId="0" borderId="23" xfId="0" applyFont="1" applyBorder="1" applyAlignment="1" applyProtection="1">
      <alignment horizontal="center" vertical="center" shrinkToFit="1"/>
      <protection/>
    </xf>
    <xf numFmtId="0" fontId="55" fillId="0" borderId="20" xfId="0" applyFont="1" applyBorder="1" applyAlignment="1">
      <alignment horizontal="center" vertical="center" shrinkToFit="1"/>
    </xf>
    <xf numFmtId="37" fontId="55" fillId="0" borderId="38" xfId="0" applyNumberFormat="1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7" fillId="0" borderId="41" xfId="0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180" fontId="10" fillId="0" borderId="10" xfId="0" applyNumberFormat="1" applyFont="1" applyBorder="1" applyAlignment="1" applyProtection="1">
      <alignment horizontal="center" vertical="center" wrapText="1"/>
      <protection/>
    </xf>
    <xf numFmtId="180" fontId="10" fillId="0" borderId="21" xfId="0" applyNumberFormat="1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>
      <alignment horizontal="center" vertical="center"/>
    </xf>
    <xf numFmtId="0" fontId="10" fillId="0" borderId="4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center" vertical="center"/>
      <protection/>
    </xf>
    <xf numFmtId="0" fontId="55" fillId="0" borderId="21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0" fontId="55" fillId="0" borderId="43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  <protection/>
    </xf>
    <xf numFmtId="0" fontId="55" fillId="0" borderId="43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left" vertical="center"/>
      <protection/>
    </xf>
    <xf numFmtId="0" fontId="55" fillId="0" borderId="18" xfId="0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Alignment="1">
      <alignment vertical="center" wrapText="1"/>
    </xf>
    <xf numFmtId="0" fontId="7" fillId="0" borderId="39" xfId="0" applyFont="1" applyBorder="1" applyAlignment="1" applyProtection="1">
      <alignment horizontal="center" vertical="center"/>
      <protection/>
    </xf>
    <xf numFmtId="0" fontId="55" fillId="0" borderId="4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11" fillId="0" borderId="41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55" fillId="0" borderId="39" xfId="0" applyFont="1" applyBorder="1" applyAlignment="1" applyProtection="1">
      <alignment horizontal="center" vertical="center" wrapText="1"/>
      <protection/>
    </xf>
    <xf numFmtId="0" fontId="55" fillId="0" borderId="4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13" fillId="0" borderId="44" xfId="0" applyFont="1" applyBorder="1" applyAlignment="1" applyProtection="1">
      <alignment horizontal="center" vertical="center" wrapText="1"/>
      <protection/>
    </xf>
    <xf numFmtId="0" fontId="55" fillId="0" borderId="38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index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.7109375" style="245" customWidth="1"/>
    <col min="2" max="3" width="5.57421875" style="245" customWidth="1"/>
    <col min="4" max="4" width="65.57421875" style="245" customWidth="1"/>
    <col min="5" max="16384" width="9.00390625" style="245" customWidth="1"/>
  </cols>
  <sheetData>
    <row r="1" spans="2:4" ht="30" customHeight="1">
      <c r="B1" s="244" t="s">
        <v>0</v>
      </c>
      <c r="C1" s="244"/>
      <c r="D1" s="244"/>
    </row>
    <row r="2" spans="2:4" s="249" customFormat="1" ht="24" customHeight="1">
      <c r="B2" s="246" t="s">
        <v>1</v>
      </c>
      <c r="C2" s="247"/>
      <c r="D2" s="248" t="s">
        <v>2</v>
      </c>
    </row>
    <row r="3" spans="2:4" ht="24" customHeight="1">
      <c r="B3" s="250" t="s">
        <v>91</v>
      </c>
      <c r="C3" s="251"/>
      <c r="D3" s="252" t="s">
        <v>3</v>
      </c>
    </row>
    <row r="4" spans="2:4" ht="24" customHeight="1">
      <c r="B4" s="253"/>
      <c r="C4" s="254" t="s">
        <v>4</v>
      </c>
      <c r="D4" s="255" t="s">
        <v>5</v>
      </c>
    </row>
    <row r="5" spans="2:4" ht="24" customHeight="1">
      <c r="B5" s="256" t="s">
        <v>6</v>
      </c>
      <c r="C5" s="257" t="s">
        <v>7</v>
      </c>
      <c r="D5" s="258" t="s">
        <v>8</v>
      </c>
    </row>
    <row r="6" spans="2:4" ht="24" customHeight="1">
      <c r="B6" s="259" t="s">
        <v>92</v>
      </c>
      <c r="C6" s="260"/>
      <c r="D6" s="261" t="s">
        <v>88</v>
      </c>
    </row>
    <row r="7" spans="2:4" ht="24" customHeight="1">
      <c r="B7" s="262"/>
      <c r="C7" s="263" t="s">
        <v>4</v>
      </c>
      <c r="D7" s="255" t="s">
        <v>229</v>
      </c>
    </row>
    <row r="8" spans="2:4" ht="24" customHeight="1">
      <c r="B8" s="264"/>
      <c r="C8" s="254" t="s">
        <v>7</v>
      </c>
      <c r="D8" s="255" t="s">
        <v>230</v>
      </c>
    </row>
    <row r="9" spans="2:4" ht="24" customHeight="1">
      <c r="B9" s="265" t="s">
        <v>93</v>
      </c>
      <c r="C9" s="260" t="s">
        <v>6</v>
      </c>
      <c r="D9" s="266" t="s">
        <v>9</v>
      </c>
    </row>
    <row r="10" spans="2:4" ht="24" customHeight="1">
      <c r="B10" s="267" t="s">
        <v>94</v>
      </c>
      <c r="C10" s="260"/>
      <c r="D10" s="266" t="s">
        <v>89</v>
      </c>
    </row>
    <row r="11" spans="2:4" ht="24" customHeight="1">
      <c r="B11" s="267" t="s">
        <v>95</v>
      </c>
      <c r="C11" s="260" t="s">
        <v>6</v>
      </c>
      <c r="D11" s="266" t="s">
        <v>90</v>
      </c>
    </row>
    <row r="12" spans="2:4" ht="24" customHeight="1">
      <c r="B12" s="268" t="s">
        <v>96</v>
      </c>
      <c r="C12" s="269" t="s">
        <v>6</v>
      </c>
      <c r="D12" s="270" t="s">
        <v>10</v>
      </c>
    </row>
    <row r="13" spans="2:3" ht="13.5">
      <c r="B13" s="271" t="s">
        <v>6</v>
      </c>
      <c r="C13" s="271"/>
    </row>
    <row r="14" spans="2:3" ht="13.5">
      <c r="B14" s="271"/>
      <c r="C14" s="271"/>
    </row>
  </sheetData>
  <sheetProtection/>
  <hyperlinks>
    <hyperlink ref="D4" location="'8-1(1)'!A1" display="発注者別工事件数及び請負契約額"/>
    <hyperlink ref="D5" location="'8-1(2)'!A1" display="種類別工事件数及び請負契約額"/>
    <hyperlink ref="D7" location="'8-2(1)'!A1" display="建築主別、構造別"/>
    <hyperlink ref="D8" location="'8-2(2)'!A1" display="用途別"/>
    <hyperlink ref="D9" location="'8-3'!A1" display="利用関係及び種類別新築住宅着工戸数及び床面積"/>
    <hyperlink ref="D10" location="'8-4'!A1" display="市町村別、住宅の種類、住宅の所有関係別一般世帯数"/>
    <hyperlink ref="D11" location="'8-5'!A1" display="居住世帯の有無別住宅数及び住宅以外で人が居住する建物数"/>
    <hyperlink ref="D12" location="'8-6'!A1" display="住宅の種類、構造及び建築の時期別住宅数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70" customWidth="1"/>
    <col min="2" max="2" width="3.7109375" style="170" customWidth="1"/>
    <col min="3" max="3" width="10.140625" style="170" customWidth="1"/>
    <col min="4" max="4" width="13.140625" style="170" customWidth="1"/>
    <col min="5" max="5" width="9.57421875" style="170" bestFit="1" customWidth="1"/>
    <col min="6" max="6" width="12.28125" style="170" customWidth="1"/>
    <col min="7" max="7" width="8.00390625" style="170" customWidth="1"/>
    <col min="8" max="8" width="12.421875" style="170" customWidth="1"/>
    <col min="9" max="9" width="8.421875" style="170" customWidth="1"/>
    <col min="10" max="10" width="12.8515625" style="170" bestFit="1" customWidth="1"/>
    <col min="11" max="11" width="9.57421875" style="170" customWidth="1"/>
    <col min="12" max="12" width="13.140625" style="170" customWidth="1"/>
    <col min="13" max="13" width="9.8515625" style="170" customWidth="1"/>
    <col min="14" max="14" width="12.7109375" style="170" customWidth="1"/>
    <col min="15" max="15" width="10.00390625" style="170" customWidth="1"/>
    <col min="16" max="16" width="11.421875" style="170" customWidth="1"/>
    <col min="17" max="17" width="7.7109375" style="170" customWidth="1"/>
    <col min="18" max="18" width="11.00390625" style="170" customWidth="1"/>
    <col min="19" max="19" width="6.57421875" style="170" customWidth="1"/>
    <col min="20" max="16384" width="9.00390625" style="170" customWidth="1"/>
  </cols>
  <sheetData>
    <row r="1" spans="1:19" s="132" customFormat="1" ht="17.25" customHeight="1">
      <c r="A1" s="126" t="s">
        <v>100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s="132" customFormat="1" ht="13.5" customHeight="1">
      <c r="A2" s="4" t="s">
        <v>11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s="132" customFormat="1" ht="13.5" customHeight="1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3"/>
      <c r="S3" s="134" t="s">
        <v>87</v>
      </c>
    </row>
    <row r="4" spans="1:19" s="132" customFormat="1" ht="13.5" customHeight="1" thickTop="1">
      <c r="A4" s="278" t="s">
        <v>101</v>
      </c>
      <c r="B4" s="279"/>
      <c r="C4" s="135" t="s">
        <v>102</v>
      </c>
      <c r="D4" s="136"/>
      <c r="E4" s="135" t="s">
        <v>103</v>
      </c>
      <c r="F4" s="136"/>
      <c r="G4" s="135" t="s">
        <v>104</v>
      </c>
      <c r="H4" s="136"/>
      <c r="I4" s="135" t="s">
        <v>105</v>
      </c>
      <c r="J4" s="136"/>
      <c r="K4" s="135" t="s">
        <v>106</v>
      </c>
      <c r="L4" s="136"/>
      <c r="M4" s="135" t="s">
        <v>107</v>
      </c>
      <c r="N4" s="136"/>
      <c r="O4" s="135" t="s">
        <v>108</v>
      </c>
      <c r="P4" s="136"/>
      <c r="Q4" s="135" t="s">
        <v>109</v>
      </c>
      <c r="R4" s="136"/>
      <c r="S4" s="282" t="s">
        <v>110</v>
      </c>
    </row>
    <row r="5" spans="1:19" s="132" customFormat="1" ht="13.5" customHeight="1">
      <c r="A5" s="280"/>
      <c r="B5" s="281"/>
      <c r="C5" s="5" t="s">
        <v>12</v>
      </c>
      <c r="D5" s="5" t="s">
        <v>13</v>
      </c>
      <c r="E5" s="5" t="s">
        <v>12</v>
      </c>
      <c r="F5" s="5" t="s">
        <v>13</v>
      </c>
      <c r="G5" s="5" t="s">
        <v>12</v>
      </c>
      <c r="H5" s="5" t="s">
        <v>13</v>
      </c>
      <c r="I5" s="5" t="s">
        <v>12</v>
      </c>
      <c r="J5" s="5" t="s">
        <v>13</v>
      </c>
      <c r="K5" s="5" t="s">
        <v>12</v>
      </c>
      <c r="L5" s="5" t="s">
        <v>13</v>
      </c>
      <c r="M5" s="5" t="s">
        <v>12</v>
      </c>
      <c r="N5" s="5" t="s">
        <v>13</v>
      </c>
      <c r="O5" s="5" t="s">
        <v>12</v>
      </c>
      <c r="P5" s="5" t="s">
        <v>13</v>
      </c>
      <c r="Q5" s="5" t="s">
        <v>12</v>
      </c>
      <c r="R5" s="5" t="s">
        <v>13</v>
      </c>
      <c r="S5" s="283"/>
    </row>
    <row r="6" spans="1:19" s="132" customFormat="1" ht="13.5" customHeight="1">
      <c r="A6" s="240"/>
      <c r="B6" s="137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  <c r="S6" s="141"/>
    </row>
    <row r="7" spans="1:19" s="14" customFormat="1" ht="13.5" customHeight="1">
      <c r="A7" s="6"/>
      <c r="B7" s="7"/>
      <c r="C7" s="8"/>
      <c r="D7" s="9"/>
      <c r="E7" s="9"/>
      <c r="F7" s="10"/>
      <c r="G7" s="284" t="s">
        <v>111</v>
      </c>
      <c r="H7" s="285"/>
      <c r="I7" s="285"/>
      <c r="J7" s="285"/>
      <c r="K7" s="285"/>
      <c r="L7" s="285"/>
      <c r="M7" s="285"/>
      <c r="N7" s="285"/>
      <c r="O7" s="11"/>
      <c r="P7" s="11"/>
      <c r="Q7" s="11"/>
      <c r="R7" s="12"/>
      <c r="S7" s="13"/>
    </row>
    <row r="8" spans="1:19" s="132" customFormat="1" ht="13.5" customHeight="1">
      <c r="A8" s="142" t="s">
        <v>14</v>
      </c>
      <c r="B8" s="162">
        <v>19</v>
      </c>
      <c r="C8" s="143">
        <v>167700</v>
      </c>
      <c r="D8" s="144">
        <v>9432902</v>
      </c>
      <c r="E8" s="144">
        <v>16689</v>
      </c>
      <c r="F8" s="144">
        <v>2117475</v>
      </c>
      <c r="G8" s="144">
        <v>3674.0617</v>
      </c>
      <c r="H8" s="144">
        <v>662190.5682</v>
      </c>
      <c r="I8" s="144">
        <v>5716.3207</v>
      </c>
      <c r="J8" s="145">
        <v>958473.9313</v>
      </c>
      <c r="K8" s="144">
        <v>62225</v>
      </c>
      <c r="L8" s="144">
        <v>2549122</v>
      </c>
      <c r="M8" s="144">
        <v>63591</v>
      </c>
      <c r="N8" s="144">
        <v>2422755</v>
      </c>
      <c r="O8" s="144">
        <v>12062</v>
      </c>
      <c r="P8" s="144">
        <v>533391</v>
      </c>
      <c r="Q8" s="144">
        <v>3742</v>
      </c>
      <c r="R8" s="146">
        <v>189494</v>
      </c>
      <c r="S8" s="147" t="s">
        <v>112</v>
      </c>
    </row>
    <row r="9" spans="1:19" s="14" customFormat="1" ht="13.5" customHeight="1">
      <c r="A9" s="148"/>
      <c r="B9" s="149">
        <v>20</v>
      </c>
      <c r="C9" s="143">
        <v>163042</v>
      </c>
      <c r="D9" s="144">
        <v>9740534</v>
      </c>
      <c r="E9" s="144">
        <v>18429</v>
      </c>
      <c r="F9" s="144">
        <v>2284850</v>
      </c>
      <c r="G9" s="144">
        <v>4963.5605</v>
      </c>
      <c r="H9" s="144">
        <v>605466.4061</v>
      </c>
      <c r="I9" s="145">
        <v>4674.502</v>
      </c>
      <c r="J9" s="144">
        <v>1089022.1276</v>
      </c>
      <c r="K9" s="144">
        <v>61409</v>
      </c>
      <c r="L9" s="144">
        <v>2529134</v>
      </c>
      <c r="M9" s="144">
        <v>61496</v>
      </c>
      <c r="N9" s="144">
        <v>2476046</v>
      </c>
      <c r="O9" s="144">
        <v>8729</v>
      </c>
      <c r="P9" s="144">
        <v>539950</v>
      </c>
      <c r="Q9" s="144">
        <v>3340</v>
      </c>
      <c r="R9" s="146">
        <v>216066</v>
      </c>
      <c r="S9" s="150">
        <v>20</v>
      </c>
    </row>
    <row r="10" spans="1:19" s="132" customFormat="1" ht="13.5" customHeight="1">
      <c r="A10" s="148"/>
      <c r="B10" s="151">
        <v>21</v>
      </c>
      <c r="C10" s="145">
        <v>168790</v>
      </c>
      <c r="D10" s="145">
        <v>9533189</v>
      </c>
      <c r="E10" s="145">
        <v>18085</v>
      </c>
      <c r="F10" s="145">
        <v>2101693</v>
      </c>
      <c r="G10" s="144">
        <v>3073.7581</v>
      </c>
      <c r="H10" s="144">
        <v>471828.3668</v>
      </c>
      <c r="I10" s="145">
        <v>6788.894</v>
      </c>
      <c r="J10" s="145">
        <v>1093204.9604</v>
      </c>
      <c r="K10" s="145">
        <v>57824</v>
      </c>
      <c r="L10" s="145">
        <v>2423434</v>
      </c>
      <c r="M10" s="145">
        <v>71483</v>
      </c>
      <c r="N10" s="145">
        <v>2765227</v>
      </c>
      <c r="O10" s="145">
        <v>7977</v>
      </c>
      <c r="P10" s="145">
        <v>493529</v>
      </c>
      <c r="Q10" s="145">
        <v>3559</v>
      </c>
      <c r="R10" s="145">
        <v>184271</v>
      </c>
      <c r="S10" s="150">
        <v>21</v>
      </c>
    </row>
    <row r="11" spans="1:19" s="132" customFormat="1" ht="13.5" customHeight="1">
      <c r="A11" s="15"/>
      <c r="B11" s="149">
        <v>22</v>
      </c>
      <c r="C11" s="145">
        <v>158326</v>
      </c>
      <c r="D11" s="145">
        <v>8567735</v>
      </c>
      <c r="E11" s="145">
        <v>13390</v>
      </c>
      <c r="F11" s="145">
        <v>1522922</v>
      </c>
      <c r="G11" s="144">
        <v>3612.0476</v>
      </c>
      <c r="H11" s="144">
        <v>425285.7742</v>
      </c>
      <c r="I11" s="145">
        <v>4676.0645</v>
      </c>
      <c r="J11" s="145">
        <v>838876.1686</v>
      </c>
      <c r="K11" s="145">
        <v>59941</v>
      </c>
      <c r="L11" s="145">
        <v>2393379</v>
      </c>
      <c r="M11" s="145">
        <v>64821</v>
      </c>
      <c r="N11" s="145">
        <v>2650672</v>
      </c>
      <c r="O11" s="145">
        <v>7933</v>
      </c>
      <c r="P11" s="145">
        <v>533669</v>
      </c>
      <c r="Q11" s="145">
        <v>3953</v>
      </c>
      <c r="R11" s="145">
        <v>202932</v>
      </c>
      <c r="S11" s="150">
        <v>22</v>
      </c>
    </row>
    <row r="12" spans="1:19" s="14" customFormat="1" ht="13.5" customHeight="1">
      <c r="A12" s="15"/>
      <c r="B12" s="16">
        <v>23</v>
      </c>
      <c r="C12" s="17">
        <v>149441.1373</v>
      </c>
      <c r="D12" s="17">
        <v>9073356.32040001</v>
      </c>
      <c r="E12" s="17">
        <v>14828.5446</v>
      </c>
      <c r="F12" s="17">
        <v>1858642.5072</v>
      </c>
      <c r="G12" s="17">
        <v>3073.5416</v>
      </c>
      <c r="H12" s="17">
        <v>403403.5716</v>
      </c>
      <c r="I12" s="18">
        <v>5812.4975</v>
      </c>
      <c r="J12" s="17">
        <v>925999.1406</v>
      </c>
      <c r="K12" s="17">
        <v>57245.3356</v>
      </c>
      <c r="L12" s="17">
        <v>2658858.573</v>
      </c>
      <c r="M12" s="17">
        <v>57621.6978000001</v>
      </c>
      <c r="N12" s="17">
        <v>2323670.2695</v>
      </c>
      <c r="O12" s="17">
        <v>7657.39099999999</v>
      </c>
      <c r="P12" s="17">
        <v>693816.9615</v>
      </c>
      <c r="Q12" s="17">
        <v>3202.1292</v>
      </c>
      <c r="R12" s="17">
        <v>208965.297</v>
      </c>
      <c r="S12" s="19">
        <v>23</v>
      </c>
    </row>
    <row r="13" spans="1:19" s="132" customFormat="1" ht="13.5" customHeight="1">
      <c r="A13" s="148"/>
      <c r="B13" s="238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4"/>
      <c r="S13" s="155"/>
    </row>
    <row r="14" spans="1:19" s="14" customFormat="1" ht="13.5" customHeight="1">
      <c r="A14" s="15"/>
      <c r="B14" s="20"/>
      <c r="C14" s="21"/>
      <c r="D14" s="22"/>
      <c r="E14" s="22"/>
      <c r="F14" s="23"/>
      <c r="G14" s="284" t="s">
        <v>113</v>
      </c>
      <c r="H14" s="285"/>
      <c r="I14" s="285"/>
      <c r="J14" s="285"/>
      <c r="K14" s="285"/>
      <c r="L14" s="285"/>
      <c r="M14" s="285"/>
      <c r="N14" s="285"/>
      <c r="O14" s="22"/>
      <c r="P14" s="22"/>
      <c r="Q14" s="22"/>
      <c r="R14" s="24"/>
      <c r="S14" s="13"/>
    </row>
    <row r="15" spans="1:19" s="132" customFormat="1" ht="13.5" customHeight="1">
      <c r="A15" s="142" t="s">
        <v>14</v>
      </c>
      <c r="B15" s="162">
        <v>19</v>
      </c>
      <c r="C15" s="143">
        <v>3434</v>
      </c>
      <c r="D15" s="144">
        <v>176018</v>
      </c>
      <c r="E15" s="144">
        <v>312</v>
      </c>
      <c r="F15" s="144">
        <v>71318</v>
      </c>
      <c r="G15" s="144">
        <v>8</v>
      </c>
      <c r="H15" s="144">
        <v>6671</v>
      </c>
      <c r="I15" s="144">
        <v>28.9637</v>
      </c>
      <c r="J15" s="144">
        <v>8411.7715</v>
      </c>
      <c r="K15" s="144">
        <v>1665</v>
      </c>
      <c r="L15" s="144">
        <v>41942</v>
      </c>
      <c r="M15" s="144">
        <v>1095</v>
      </c>
      <c r="N15" s="144">
        <v>36025</v>
      </c>
      <c r="O15" s="144">
        <v>306</v>
      </c>
      <c r="P15" s="144">
        <v>11165</v>
      </c>
      <c r="Q15" s="144">
        <v>19</v>
      </c>
      <c r="R15" s="146">
        <v>484</v>
      </c>
      <c r="S15" s="147" t="s">
        <v>112</v>
      </c>
    </row>
    <row r="16" spans="1:19" s="14" customFormat="1" ht="13.5" customHeight="1">
      <c r="A16" s="148"/>
      <c r="B16" s="149">
        <v>20</v>
      </c>
      <c r="C16" s="143">
        <v>3210</v>
      </c>
      <c r="D16" s="144">
        <v>186605</v>
      </c>
      <c r="E16" s="144">
        <v>362</v>
      </c>
      <c r="F16" s="144">
        <v>61250</v>
      </c>
      <c r="G16" s="144">
        <v>36.8928</v>
      </c>
      <c r="H16" s="144">
        <v>3515.8308</v>
      </c>
      <c r="I16" s="144">
        <v>41.2857</v>
      </c>
      <c r="J16" s="144">
        <v>10605.5235</v>
      </c>
      <c r="K16" s="144">
        <v>1681</v>
      </c>
      <c r="L16" s="144">
        <v>78135</v>
      </c>
      <c r="M16" s="144">
        <v>985</v>
      </c>
      <c r="N16" s="144">
        <v>30569</v>
      </c>
      <c r="O16" s="144">
        <v>83</v>
      </c>
      <c r="P16" s="144">
        <v>2196</v>
      </c>
      <c r="Q16" s="144">
        <v>21</v>
      </c>
      <c r="R16" s="146">
        <v>334</v>
      </c>
      <c r="S16" s="150">
        <v>20</v>
      </c>
    </row>
    <row r="17" spans="1:19" s="132" customFormat="1" ht="13.5" customHeight="1">
      <c r="A17" s="148"/>
      <c r="B17" s="151">
        <v>21</v>
      </c>
      <c r="C17" s="145">
        <v>2374</v>
      </c>
      <c r="D17" s="156">
        <v>102392</v>
      </c>
      <c r="E17" s="156">
        <v>326</v>
      </c>
      <c r="F17" s="156">
        <v>28400</v>
      </c>
      <c r="G17" s="144">
        <v>24.95</v>
      </c>
      <c r="H17" s="144">
        <v>1802.4</v>
      </c>
      <c r="I17" s="156">
        <v>51.55</v>
      </c>
      <c r="J17" s="156">
        <v>4393.6</v>
      </c>
      <c r="K17" s="156">
        <v>1181</v>
      </c>
      <c r="L17" s="156">
        <v>41586</v>
      </c>
      <c r="M17" s="156">
        <v>737</v>
      </c>
      <c r="N17" s="156">
        <v>24612</v>
      </c>
      <c r="O17" s="156">
        <v>30</v>
      </c>
      <c r="P17" s="156">
        <v>878</v>
      </c>
      <c r="Q17" s="156">
        <v>23</v>
      </c>
      <c r="R17" s="156">
        <v>720</v>
      </c>
      <c r="S17" s="150">
        <v>21</v>
      </c>
    </row>
    <row r="18" spans="1:19" s="132" customFormat="1" ht="13.5" customHeight="1">
      <c r="A18" s="15"/>
      <c r="B18" s="149">
        <v>22</v>
      </c>
      <c r="C18" s="145">
        <v>2620</v>
      </c>
      <c r="D18" s="156">
        <v>123005</v>
      </c>
      <c r="E18" s="156">
        <v>293</v>
      </c>
      <c r="F18" s="156">
        <v>29545</v>
      </c>
      <c r="G18" s="144">
        <v>27.8777</v>
      </c>
      <c r="H18" s="144">
        <v>1914.9169</v>
      </c>
      <c r="I18" s="156">
        <v>48.923</v>
      </c>
      <c r="J18" s="156">
        <v>4304.5375</v>
      </c>
      <c r="K18" s="156">
        <v>1375</v>
      </c>
      <c r="L18" s="156">
        <v>48400</v>
      </c>
      <c r="M18" s="156">
        <v>816</v>
      </c>
      <c r="N18" s="156">
        <v>35462</v>
      </c>
      <c r="O18" s="156">
        <v>44</v>
      </c>
      <c r="P18" s="156">
        <v>1298</v>
      </c>
      <c r="Q18" s="156">
        <v>15</v>
      </c>
      <c r="R18" s="156">
        <v>2080</v>
      </c>
      <c r="S18" s="150">
        <v>22</v>
      </c>
    </row>
    <row r="19" spans="1:19" s="14" customFormat="1" ht="13.5" customHeight="1">
      <c r="A19" s="15"/>
      <c r="B19" s="16">
        <v>23</v>
      </c>
      <c r="C19" s="17">
        <v>2419.1465</v>
      </c>
      <c r="D19" s="3">
        <v>112670.9639</v>
      </c>
      <c r="E19" s="3">
        <v>330.6111</v>
      </c>
      <c r="F19" s="17">
        <v>32575.3358</v>
      </c>
      <c r="G19" s="3">
        <v>7</v>
      </c>
      <c r="H19" s="17">
        <v>1430</v>
      </c>
      <c r="I19" s="18">
        <v>26.3571</v>
      </c>
      <c r="J19" s="17">
        <v>2614.3565</v>
      </c>
      <c r="K19" s="3">
        <v>1247.697</v>
      </c>
      <c r="L19" s="17">
        <v>43441.3344</v>
      </c>
      <c r="M19" s="3">
        <v>748.617</v>
      </c>
      <c r="N19" s="17">
        <v>30163.3446</v>
      </c>
      <c r="O19" s="3">
        <v>47.8643</v>
      </c>
      <c r="P19" s="17">
        <v>966.5926</v>
      </c>
      <c r="Q19" s="3">
        <v>11</v>
      </c>
      <c r="R19" s="3">
        <v>1480</v>
      </c>
      <c r="S19" s="19">
        <v>23</v>
      </c>
    </row>
    <row r="20" spans="1:19" s="132" customFormat="1" ht="13.5" customHeight="1">
      <c r="A20" s="157"/>
      <c r="B20" s="158"/>
      <c r="C20" s="159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1"/>
      <c r="S20" s="19"/>
    </row>
    <row r="21" spans="1:19" s="132" customFormat="1" ht="13.5" customHeight="1">
      <c r="A21" s="286" t="s">
        <v>16</v>
      </c>
      <c r="B21" s="287"/>
      <c r="C21" s="163">
        <f>C19/C19*100</f>
        <v>100</v>
      </c>
      <c r="D21" s="164">
        <f>D19/D19*100</f>
        <v>100</v>
      </c>
      <c r="E21" s="164">
        <f>E19/C19*100</f>
        <v>13.66643566232967</v>
      </c>
      <c r="F21" s="164">
        <f>F19/D19*100</f>
        <v>28.911917207801572</v>
      </c>
      <c r="G21" s="164">
        <f>G19/C19*100</f>
        <v>0.289358250936849</v>
      </c>
      <c r="H21" s="164">
        <f>H19/D19*100</f>
        <v>1.269182361188622</v>
      </c>
      <c r="I21" s="164">
        <f>I19/C19*100</f>
        <v>1.0895206222525176</v>
      </c>
      <c r="J21" s="164">
        <f>J19/D19*100</f>
        <v>2.3203462626984765</v>
      </c>
      <c r="K21" s="164">
        <f>K19/C19*100</f>
        <v>51.57591737416482</v>
      </c>
      <c r="L21" s="164">
        <f>L19/D19*100</f>
        <v>38.55592683005351</v>
      </c>
      <c r="M21" s="164">
        <f>M19/C19*100</f>
        <v>30.945500820227302</v>
      </c>
      <c r="N21" s="164">
        <f>N19/D19*100</f>
        <v>26.771178266275577</v>
      </c>
      <c r="O21" s="164">
        <f>O19/C19*100</f>
        <v>1.9785614471880888</v>
      </c>
      <c r="P21" s="164">
        <f>P19/D19*100</f>
        <v>0.8578897051576568</v>
      </c>
      <c r="Q21" s="164">
        <f>Q19/C19*100</f>
        <v>0.4547058229007628</v>
      </c>
      <c r="R21" s="164">
        <f>R19/D19*100</f>
        <v>1.3135593668245877</v>
      </c>
      <c r="S21" s="147" t="s">
        <v>114</v>
      </c>
    </row>
    <row r="22" spans="1:19" s="132" customFormat="1" ht="13.5" customHeight="1">
      <c r="A22" s="165"/>
      <c r="B22" s="166"/>
      <c r="C22" s="167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9"/>
      <c r="S22" s="172"/>
    </row>
    <row r="23" spans="1:19" s="132" customFormat="1" ht="13.5" customHeight="1">
      <c r="A23" s="133" t="s">
        <v>17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</row>
    <row r="24" s="132" customFormat="1" ht="13.5"/>
  </sheetData>
  <sheetProtection/>
  <mergeCells count="5">
    <mergeCell ref="A4:B5"/>
    <mergeCell ref="S4:S5"/>
    <mergeCell ref="G7:N7"/>
    <mergeCell ref="G14:N14"/>
    <mergeCell ref="A21:B2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4.57421875" style="170" customWidth="1"/>
    <col min="3" max="3" width="10.7109375" style="170" bestFit="1" customWidth="1"/>
    <col min="4" max="4" width="13.28125" style="170" customWidth="1"/>
    <col min="5" max="5" width="10.00390625" style="170" customWidth="1"/>
    <col min="6" max="6" width="13.421875" style="170" customWidth="1"/>
    <col min="7" max="7" width="9.140625" style="170" customWidth="1"/>
    <col min="8" max="8" width="12.140625" style="170" customWidth="1"/>
    <col min="9" max="9" width="9.7109375" style="170" customWidth="1"/>
    <col min="10" max="10" width="12.7109375" style="170" customWidth="1"/>
    <col min="11" max="11" width="9.140625" style="170" customWidth="1"/>
    <col min="12" max="12" width="12.140625" style="170" customWidth="1"/>
    <col min="13" max="13" width="9.140625" style="170" customWidth="1"/>
    <col min="14" max="14" width="12.140625" style="170" customWidth="1"/>
    <col min="15" max="15" width="9.140625" style="170" customWidth="1"/>
    <col min="16" max="16" width="12.7109375" style="170" customWidth="1"/>
    <col min="17" max="17" width="6.57421875" style="170" customWidth="1"/>
    <col min="18" max="18" width="10.7109375" style="170" bestFit="1" customWidth="1"/>
    <col min="19" max="16384" width="9.00390625" style="170" customWidth="1"/>
  </cols>
  <sheetData>
    <row r="1" spans="1:17" s="132" customFormat="1" ht="13.5" customHeight="1">
      <c r="A1" s="4" t="s">
        <v>18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s="132" customFormat="1" ht="13.5" customHeight="1" thickBo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42" t="s">
        <v>87</v>
      </c>
    </row>
    <row r="3" spans="1:17" s="132" customFormat="1" ht="13.5" customHeight="1" thickTop="1">
      <c r="A3" s="289" t="s">
        <v>118</v>
      </c>
      <c r="B3" s="290"/>
      <c r="C3" s="135" t="s">
        <v>119</v>
      </c>
      <c r="D3" s="136"/>
      <c r="E3" s="135" t="s">
        <v>120</v>
      </c>
      <c r="F3" s="136"/>
      <c r="G3" s="135" t="s">
        <v>121</v>
      </c>
      <c r="H3" s="136"/>
      <c r="I3" s="135" t="s">
        <v>122</v>
      </c>
      <c r="J3" s="136"/>
      <c r="K3" s="135" t="s">
        <v>123</v>
      </c>
      <c r="L3" s="136"/>
      <c r="M3" s="135" t="s">
        <v>19</v>
      </c>
      <c r="N3" s="136"/>
      <c r="O3" s="135" t="s">
        <v>124</v>
      </c>
      <c r="P3" s="136"/>
      <c r="Q3" s="293" t="s">
        <v>125</v>
      </c>
    </row>
    <row r="4" spans="1:17" s="132" customFormat="1" ht="13.5" customHeight="1">
      <c r="A4" s="291"/>
      <c r="B4" s="292"/>
      <c r="C4" s="5" t="s">
        <v>12</v>
      </c>
      <c r="D4" s="5" t="s">
        <v>13</v>
      </c>
      <c r="E4" s="5" t="s">
        <v>12</v>
      </c>
      <c r="F4" s="5" t="s">
        <v>13</v>
      </c>
      <c r="G4" s="5" t="s">
        <v>12</v>
      </c>
      <c r="H4" s="5" t="s">
        <v>13</v>
      </c>
      <c r="I4" s="5" t="s">
        <v>12</v>
      </c>
      <c r="J4" s="5" t="s">
        <v>13</v>
      </c>
      <c r="K4" s="5" t="s">
        <v>12</v>
      </c>
      <c r="L4" s="5" t="s">
        <v>13</v>
      </c>
      <c r="M4" s="5" t="s">
        <v>12</v>
      </c>
      <c r="N4" s="5" t="s">
        <v>13</v>
      </c>
      <c r="O4" s="5" t="s">
        <v>12</v>
      </c>
      <c r="P4" s="5" t="s">
        <v>13</v>
      </c>
      <c r="Q4" s="294"/>
    </row>
    <row r="5" spans="1:17" s="132" customFormat="1" ht="13.5" customHeight="1">
      <c r="A5" s="173"/>
      <c r="B5" s="137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  <c r="Q5" s="141"/>
    </row>
    <row r="6" spans="1:17" s="14" customFormat="1" ht="13.5" customHeight="1">
      <c r="A6" s="6"/>
      <c r="B6" s="7"/>
      <c r="C6" s="25"/>
      <c r="D6" s="26"/>
      <c r="E6" s="26"/>
      <c r="F6" s="288" t="s">
        <v>126</v>
      </c>
      <c r="G6" s="288"/>
      <c r="H6" s="288"/>
      <c r="I6" s="288"/>
      <c r="J6" s="288"/>
      <c r="K6" s="288"/>
      <c r="L6" s="288"/>
      <c r="M6" s="288"/>
      <c r="N6" s="27"/>
      <c r="O6" s="6"/>
      <c r="P6" s="7"/>
      <c r="Q6" s="13"/>
    </row>
    <row r="7" spans="1:17" s="132" customFormat="1" ht="13.5" customHeight="1">
      <c r="A7" s="174" t="s">
        <v>14</v>
      </c>
      <c r="B7" s="162">
        <v>19</v>
      </c>
      <c r="C7" s="175">
        <v>167386</v>
      </c>
      <c r="D7" s="176">
        <v>9432902</v>
      </c>
      <c r="E7" s="176">
        <v>22356</v>
      </c>
      <c r="F7" s="176">
        <v>1051610</v>
      </c>
      <c r="G7" s="176">
        <v>14493</v>
      </c>
      <c r="H7" s="176">
        <v>588165</v>
      </c>
      <c r="I7" s="176">
        <v>56663</v>
      </c>
      <c r="J7" s="176">
        <v>3092748</v>
      </c>
      <c r="K7" s="176">
        <v>4208</v>
      </c>
      <c r="L7" s="176">
        <v>435457</v>
      </c>
      <c r="M7" s="176">
        <v>24586</v>
      </c>
      <c r="N7" s="176">
        <v>1145840</v>
      </c>
      <c r="O7" s="176">
        <v>12606</v>
      </c>
      <c r="P7" s="177">
        <v>1175032</v>
      </c>
      <c r="Q7" s="147" t="s">
        <v>127</v>
      </c>
    </row>
    <row r="8" spans="1:17" s="14" customFormat="1" ht="13.5" customHeight="1">
      <c r="A8" s="157"/>
      <c r="B8" s="162">
        <v>20</v>
      </c>
      <c r="C8" s="175">
        <v>163042</v>
      </c>
      <c r="D8" s="176">
        <v>9740534</v>
      </c>
      <c r="E8" s="176">
        <v>24128</v>
      </c>
      <c r="F8" s="176">
        <v>1140136</v>
      </c>
      <c r="G8" s="176">
        <v>13964</v>
      </c>
      <c r="H8" s="176">
        <v>567671</v>
      </c>
      <c r="I8" s="176">
        <v>56927</v>
      </c>
      <c r="J8" s="176">
        <v>3214131</v>
      </c>
      <c r="K8" s="176">
        <v>4049</v>
      </c>
      <c r="L8" s="176">
        <v>362795</v>
      </c>
      <c r="M8" s="176">
        <v>22101</v>
      </c>
      <c r="N8" s="176">
        <v>1118629</v>
      </c>
      <c r="O8" s="176">
        <v>14594</v>
      </c>
      <c r="P8" s="177">
        <v>1321176</v>
      </c>
      <c r="Q8" s="147">
        <v>20</v>
      </c>
    </row>
    <row r="9" spans="1:17" s="132" customFormat="1" ht="13.5" customHeight="1">
      <c r="A9" s="157"/>
      <c r="B9" s="149">
        <v>21</v>
      </c>
      <c r="C9" s="175">
        <v>168790</v>
      </c>
      <c r="D9" s="176">
        <v>9533189</v>
      </c>
      <c r="E9" s="176">
        <v>22278</v>
      </c>
      <c r="F9" s="176">
        <v>989156</v>
      </c>
      <c r="G9" s="176">
        <v>13419</v>
      </c>
      <c r="H9" s="176">
        <v>595622</v>
      </c>
      <c r="I9" s="176">
        <v>56280</v>
      </c>
      <c r="J9" s="176">
        <v>2937590</v>
      </c>
      <c r="K9" s="176">
        <v>4589</v>
      </c>
      <c r="L9" s="176">
        <v>479880</v>
      </c>
      <c r="M9" s="176">
        <v>20602</v>
      </c>
      <c r="N9" s="176">
        <v>1033441</v>
      </c>
      <c r="O9" s="176">
        <v>18773</v>
      </c>
      <c r="P9" s="177">
        <v>1463191</v>
      </c>
      <c r="Q9" s="150">
        <v>21</v>
      </c>
    </row>
    <row r="10" spans="1:17" s="132" customFormat="1" ht="13.5" customHeight="1">
      <c r="A10" s="157"/>
      <c r="B10" s="151">
        <v>22</v>
      </c>
      <c r="C10" s="178">
        <v>158326</v>
      </c>
      <c r="D10" s="178">
        <v>8567735</v>
      </c>
      <c r="E10" s="178">
        <v>18411</v>
      </c>
      <c r="F10" s="178">
        <v>830278</v>
      </c>
      <c r="G10" s="178">
        <v>10544</v>
      </c>
      <c r="H10" s="178">
        <v>410942</v>
      </c>
      <c r="I10" s="178">
        <v>55852</v>
      </c>
      <c r="J10" s="178">
        <v>2557281</v>
      </c>
      <c r="K10" s="178">
        <v>3681</v>
      </c>
      <c r="L10" s="178">
        <v>394713</v>
      </c>
      <c r="M10" s="178">
        <v>17130</v>
      </c>
      <c r="N10" s="178">
        <v>895710</v>
      </c>
      <c r="O10" s="178">
        <v>17445</v>
      </c>
      <c r="P10" s="178">
        <v>1419685</v>
      </c>
      <c r="Q10" s="150">
        <v>22</v>
      </c>
    </row>
    <row r="11" spans="1:18" s="14" customFormat="1" ht="13.5" customHeight="1">
      <c r="A11" s="6"/>
      <c r="B11" s="16">
        <v>23</v>
      </c>
      <c r="C11" s="17">
        <v>149441.1373</v>
      </c>
      <c r="D11" s="17">
        <v>9073356.32040001</v>
      </c>
      <c r="E11" s="17">
        <v>21606.0367</v>
      </c>
      <c r="F11" s="17">
        <v>891958.0762</v>
      </c>
      <c r="G11" s="17">
        <v>9405.93670000001</v>
      </c>
      <c r="H11" s="17">
        <v>368356.174</v>
      </c>
      <c r="I11" s="17">
        <v>52902.9488</v>
      </c>
      <c r="J11" s="17">
        <v>2781634.8523</v>
      </c>
      <c r="K11" s="17">
        <v>3643.1374</v>
      </c>
      <c r="L11" s="17">
        <v>372671.213</v>
      </c>
      <c r="M11" s="17">
        <v>15846.853500000001</v>
      </c>
      <c r="N11" s="17">
        <v>943309.4053</v>
      </c>
      <c r="O11" s="17">
        <v>15107.7107</v>
      </c>
      <c r="P11" s="17">
        <v>1260170.8635</v>
      </c>
      <c r="Q11" s="19">
        <v>23</v>
      </c>
      <c r="R11" s="28"/>
    </row>
    <row r="12" spans="1:17" s="132" customFormat="1" ht="13.5" customHeight="1">
      <c r="A12" s="157"/>
      <c r="B12" s="238"/>
      <c r="C12" s="152"/>
      <c r="D12" s="153"/>
      <c r="E12" s="153"/>
      <c r="F12" s="153"/>
      <c r="G12" s="153"/>
      <c r="H12" s="153"/>
      <c r="I12" s="153"/>
      <c r="Q12" s="155"/>
    </row>
    <row r="13" spans="1:17" s="14" customFormat="1" ht="13.5" customHeight="1">
      <c r="A13" s="6"/>
      <c r="B13" s="20"/>
      <c r="C13" s="21"/>
      <c r="D13" s="22"/>
      <c r="E13" s="22"/>
      <c r="F13" s="288" t="s">
        <v>128</v>
      </c>
      <c r="G13" s="288"/>
      <c r="H13" s="288"/>
      <c r="I13" s="288"/>
      <c r="J13" s="288"/>
      <c r="K13" s="288"/>
      <c r="L13" s="288"/>
      <c r="M13" s="288"/>
      <c r="N13" s="29"/>
      <c r="O13" s="22"/>
      <c r="P13" s="24"/>
      <c r="Q13" s="13"/>
    </row>
    <row r="14" spans="1:17" s="132" customFormat="1" ht="13.5" customHeight="1">
      <c r="A14" s="174" t="s">
        <v>14</v>
      </c>
      <c r="B14" s="162">
        <v>19</v>
      </c>
      <c r="C14" s="175">
        <v>3434</v>
      </c>
      <c r="D14" s="176">
        <v>176018</v>
      </c>
      <c r="E14" s="176">
        <v>1032</v>
      </c>
      <c r="F14" s="176">
        <v>28727</v>
      </c>
      <c r="G14" s="176">
        <v>306</v>
      </c>
      <c r="H14" s="176">
        <v>12120</v>
      </c>
      <c r="I14" s="176">
        <v>1134</v>
      </c>
      <c r="J14" s="176">
        <v>60018</v>
      </c>
      <c r="K14" s="176">
        <v>60</v>
      </c>
      <c r="L14" s="176">
        <v>4084</v>
      </c>
      <c r="M14" s="176">
        <v>300</v>
      </c>
      <c r="N14" s="176">
        <v>9032</v>
      </c>
      <c r="O14" s="176">
        <v>80</v>
      </c>
      <c r="P14" s="177">
        <v>12116</v>
      </c>
      <c r="Q14" s="147" t="s">
        <v>127</v>
      </c>
    </row>
    <row r="15" spans="1:17" s="14" customFormat="1" ht="13.5" customHeight="1">
      <c r="A15" s="157"/>
      <c r="B15" s="162">
        <v>20</v>
      </c>
      <c r="C15" s="175">
        <v>3209</v>
      </c>
      <c r="D15" s="176">
        <v>186605</v>
      </c>
      <c r="E15" s="176">
        <v>745</v>
      </c>
      <c r="F15" s="176">
        <v>52952</v>
      </c>
      <c r="G15" s="176">
        <v>374</v>
      </c>
      <c r="H15" s="176">
        <v>15589</v>
      </c>
      <c r="I15" s="176">
        <v>1167</v>
      </c>
      <c r="J15" s="176">
        <v>73239</v>
      </c>
      <c r="K15" s="176">
        <v>54</v>
      </c>
      <c r="L15" s="176">
        <v>3330</v>
      </c>
      <c r="M15" s="176">
        <v>264</v>
      </c>
      <c r="N15" s="176">
        <v>9836</v>
      </c>
      <c r="O15" s="176">
        <v>159</v>
      </c>
      <c r="P15" s="177">
        <v>15981</v>
      </c>
      <c r="Q15" s="147">
        <v>20</v>
      </c>
    </row>
    <row r="16" spans="1:17" s="132" customFormat="1" ht="13.5" customHeight="1">
      <c r="A16" s="157"/>
      <c r="B16" s="149">
        <v>21</v>
      </c>
      <c r="C16" s="175">
        <v>2374</v>
      </c>
      <c r="D16" s="176">
        <v>102392</v>
      </c>
      <c r="E16" s="176">
        <v>263</v>
      </c>
      <c r="F16" s="176">
        <v>12209</v>
      </c>
      <c r="G16" s="176">
        <v>285</v>
      </c>
      <c r="H16" s="176">
        <v>12869</v>
      </c>
      <c r="I16" s="176">
        <v>1040</v>
      </c>
      <c r="J16" s="176">
        <v>41446</v>
      </c>
      <c r="K16" s="176">
        <v>37</v>
      </c>
      <c r="L16" s="176">
        <v>1863</v>
      </c>
      <c r="M16" s="176">
        <v>137</v>
      </c>
      <c r="N16" s="176">
        <v>5770</v>
      </c>
      <c r="O16" s="176">
        <v>252</v>
      </c>
      <c r="P16" s="177">
        <v>12635</v>
      </c>
      <c r="Q16" s="150">
        <v>21</v>
      </c>
    </row>
    <row r="17" spans="1:17" s="132" customFormat="1" ht="13.5" customHeight="1">
      <c r="A17" s="157"/>
      <c r="B17" s="151">
        <v>22</v>
      </c>
      <c r="C17" s="178">
        <v>2620</v>
      </c>
      <c r="D17" s="178">
        <v>123005</v>
      </c>
      <c r="E17" s="178">
        <v>430</v>
      </c>
      <c r="F17" s="178">
        <v>17553</v>
      </c>
      <c r="G17" s="178">
        <v>242</v>
      </c>
      <c r="H17" s="178">
        <v>8209</v>
      </c>
      <c r="I17" s="178">
        <v>975</v>
      </c>
      <c r="J17" s="178">
        <v>46623</v>
      </c>
      <c r="K17" s="178">
        <v>53</v>
      </c>
      <c r="L17" s="178">
        <v>2194</v>
      </c>
      <c r="M17" s="178">
        <v>135</v>
      </c>
      <c r="N17" s="178">
        <v>4451</v>
      </c>
      <c r="O17" s="178">
        <v>232</v>
      </c>
      <c r="P17" s="178">
        <v>19992</v>
      </c>
      <c r="Q17" s="150">
        <v>22</v>
      </c>
    </row>
    <row r="18" spans="1:18" s="14" customFormat="1" ht="13.5" customHeight="1">
      <c r="A18" s="6"/>
      <c r="B18" s="16">
        <v>23</v>
      </c>
      <c r="C18" s="17">
        <v>2419.1465</v>
      </c>
      <c r="D18" s="17">
        <v>112670.9639</v>
      </c>
      <c r="E18" s="17">
        <v>336.7485</v>
      </c>
      <c r="F18" s="17">
        <v>14797.8558</v>
      </c>
      <c r="G18" s="17">
        <v>161.0674</v>
      </c>
      <c r="H18" s="17">
        <v>8434.6242</v>
      </c>
      <c r="I18" s="17">
        <v>1171.3386</v>
      </c>
      <c r="J18" s="17">
        <v>53902.3862</v>
      </c>
      <c r="K18" s="17">
        <v>59.763</v>
      </c>
      <c r="L18" s="17">
        <v>2996.3079</v>
      </c>
      <c r="M18" s="17">
        <v>154.2589</v>
      </c>
      <c r="N18" s="17">
        <v>4778.7181</v>
      </c>
      <c r="O18" s="17">
        <v>205.3144</v>
      </c>
      <c r="P18" s="17">
        <v>15127.8144</v>
      </c>
      <c r="Q18" s="19">
        <v>23</v>
      </c>
      <c r="R18" s="30"/>
    </row>
    <row r="19" spans="1:17" s="132" customFormat="1" ht="9.75" customHeight="1">
      <c r="A19" s="179"/>
      <c r="B19" s="180"/>
      <c r="C19" s="181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3"/>
      <c r="Q19" s="172"/>
    </row>
    <row r="20" spans="1:17" s="132" customFormat="1" ht="9.75" customHeight="1">
      <c r="A20" s="157"/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74"/>
    </row>
    <row r="21" spans="1:17" s="132" customFormat="1" ht="13.5" customHeight="1" thickBot="1">
      <c r="A21" s="157"/>
      <c r="B21" s="157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57"/>
    </row>
    <row r="22" spans="1:17" s="132" customFormat="1" ht="13.5" customHeight="1" thickTop="1">
      <c r="A22" s="289" t="s">
        <v>118</v>
      </c>
      <c r="B22" s="290"/>
      <c r="C22" s="186" t="s">
        <v>129</v>
      </c>
      <c r="D22" s="187"/>
      <c r="E22" s="186" t="s">
        <v>130</v>
      </c>
      <c r="F22" s="187"/>
      <c r="G22" s="186" t="s">
        <v>131</v>
      </c>
      <c r="H22" s="187"/>
      <c r="I22" s="186" t="s">
        <v>132</v>
      </c>
      <c r="J22" s="187"/>
      <c r="K22" s="186" t="s">
        <v>133</v>
      </c>
      <c r="L22" s="187"/>
      <c r="M22" s="186" t="s">
        <v>134</v>
      </c>
      <c r="N22" s="187"/>
      <c r="O22" s="186" t="s">
        <v>20</v>
      </c>
      <c r="P22" s="187"/>
      <c r="Q22" s="293" t="s">
        <v>125</v>
      </c>
    </row>
    <row r="23" spans="1:17" s="132" customFormat="1" ht="13.5" customHeight="1">
      <c r="A23" s="291"/>
      <c r="B23" s="292"/>
      <c r="C23" s="31" t="s">
        <v>12</v>
      </c>
      <c r="D23" s="31" t="s">
        <v>13</v>
      </c>
      <c r="E23" s="31" t="s">
        <v>12</v>
      </c>
      <c r="F23" s="31" t="s">
        <v>13</v>
      </c>
      <c r="G23" s="31" t="s">
        <v>12</v>
      </c>
      <c r="H23" s="31" t="s">
        <v>13</v>
      </c>
      <c r="I23" s="31" t="s">
        <v>12</v>
      </c>
      <c r="J23" s="31" t="s">
        <v>13</v>
      </c>
      <c r="K23" s="31" t="s">
        <v>12</v>
      </c>
      <c r="L23" s="31" t="s">
        <v>13</v>
      </c>
      <c r="M23" s="31" t="s">
        <v>12</v>
      </c>
      <c r="N23" s="31" t="s">
        <v>13</v>
      </c>
      <c r="O23" s="31" t="s">
        <v>12</v>
      </c>
      <c r="P23" s="31" t="s">
        <v>13</v>
      </c>
      <c r="Q23" s="294"/>
    </row>
    <row r="24" spans="1:17" s="132" customFormat="1" ht="13.5" customHeight="1">
      <c r="A24" s="173"/>
      <c r="B24" s="137"/>
      <c r="C24" s="188"/>
      <c r="D24" s="189"/>
      <c r="E24" s="190"/>
      <c r="F24" s="189"/>
      <c r="G24" s="189"/>
      <c r="H24" s="189"/>
      <c r="I24" s="191"/>
      <c r="J24" s="191"/>
      <c r="K24" s="189"/>
      <c r="L24" s="189"/>
      <c r="M24" s="189"/>
      <c r="N24" s="189"/>
      <c r="O24" s="189"/>
      <c r="P24" s="192"/>
      <c r="Q24" s="141"/>
    </row>
    <row r="25" spans="1:17" s="14" customFormat="1" ht="13.5" customHeight="1">
      <c r="A25" s="6"/>
      <c r="B25" s="7"/>
      <c r="C25" s="32"/>
      <c r="D25" s="33"/>
      <c r="E25" s="22"/>
      <c r="F25" s="288" t="s">
        <v>126</v>
      </c>
      <c r="G25" s="288"/>
      <c r="H25" s="288"/>
      <c r="I25" s="288"/>
      <c r="J25" s="288"/>
      <c r="K25" s="288"/>
      <c r="L25" s="288"/>
      <c r="M25" s="288"/>
      <c r="N25" s="193"/>
      <c r="O25" s="193"/>
      <c r="P25" s="194"/>
      <c r="Q25" s="13"/>
    </row>
    <row r="26" spans="1:17" s="132" customFormat="1" ht="13.5" customHeight="1">
      <c r="A26" s="174" t="s">
        <v>14</v>
      </c>
      <c r="B26" s="162">
        <v>19</v>
      </c>
      <c r="C26" s="152">
        <v>4237</v>
      </c>
      <c r="D26" s="153">
        <v>256349</v>
      </c>
      <c r="E26" s="153">
        <v>10347</v>
      </c>
      <c r="F26" s="153">
        <v>774708</v>
      </c>
      <c r="G26" s="153">
        <v>1250</v>
      </c>
      <c r="H26" s="153">
        <v>108729</v>
      </c>
      <c r="I26" s="153">
        <v>1426</v>
      </c>
      <c r="J26" s="153">
        <v>312858</v>
      </c>
      <c r="K26" s="153">
        <v>830</v>
      </c>
      <c r="L26" s="153">
        <v>28190</v>
      </c>
      <c r="M26" s="153">
        <v>661</v>
      </c>
      <c r="N26" s="153">
        <v>23505</v>
      </c>
      <c r="O26" s="153">
        <v>13723</v>
      </c>
      <c r="P26" s="154">
        <v>439712</v>
      </c>
      <c r="Q26" s="147" t="s">
        <v>127</v>
      </c>
    </row>
    <row r="27" spans="1:17" s="14" customFormat="1" ht="13.5" customHeight="1">
      <c r="A27" s="157"/>
      <c r="B27" s="162">
        <v>20</v>
      </c>
      <c r="C27" s="175">
        <v>4206</v>
      </c>
      <c r="D27" s="176">
        <v>367060</v>
      </c>
      <c r="E27" s="176">
        <v>9848</v>
      </c>
      <c r="F27" s="176">
        <v>736168</v>
      </c>
      <c r="G27" s="176">
        <v>1275</v>
      </c>
      <c r="H27" s="176">
        <v>97032</v>
      </c>
      <c r="I27" s="176">
        <v>1302</v>
      </c>
      <c r="J27" s="176">
        <v>271904</v>
      </c>
      <c r="K27" s="176">
        <v>142</v>
      </c>
      <c r="L27" s="176">
        <v>96340</v>
      </c>
      <c r="M27" s="176">
        <v>309</v>
      </c>
      <c r="N27" s="176">
        <v>17094</v>
      </c>
      <c r="O27" s="176">
        <v>10197</v>
      </c>
      <c r="P27" s="177">
        <v>430401</v>
      </c>
      <c r="Q27" s="147">
        <v>20</v>
      </c>
    </row>
    <row r="28" spans="1:17" s="132" customFormat="1" ht="13.5" customHeight="1">
      <c r="A28" s="157"/>
      <c r="B28" s="149">
        <v>21</v>
      </c>
      <c r="C28" s="175">
        <v>5047</v>
      </c>
      <c r="D28" s="176">
        <v>327039</v>
      </c>
      <c r="E28" s="176">
        <v>14151</v>
      </c>
      <c r="F28" s="176">
        <v>888823</v>
      </c>
      <c r="G28" s="176">
        <v>1032</v>
      </c>
      <c r="H28" s="176">
        <v>100040</v>
      </c>
      <c r="I28" s="176">
        <v>1007</v>
      </c>
      <c r="J28" s="176">
        <v>256473</v>
      </c>
      <c r="K28" s="176">
        <v>122</v>
      </c>
      <c r="L28" s="176">
        <v>14221</v>
      </c>
      <c r="M28" s="176">
        <v>306</v>
      </c>
      <c r="N28" s="176">
        <v>9460</v>
      </c>
      <c r="O28" s="176">
        <v>11183</v>
      </c>
      <c r="P28" s="177">
        <v>438254</v>
      </c>
      <c r="Q28" s="150">
        <v>21</v>
      </c>
    </row>
    <row r="29" spans="1:17" s="132" customFormat="1" ht="13.5" customHeight="1">
      <c r="A29" s="157"/>
      <c r="B29" s="151">
        <v>22</v>
      </c>
      <c r="C29" s="178">
        <v>5815</v>
      </c>
      <c r="D29" s="178">
        <v>306935</v>
      </c>
      <c r="E29" s="178">
        <v>17128</v>
      </c>
      <c r="F29" s="178">
        <v>1026532</v>
      </c>
      <c r="G29" s="178">
        <v>853</v>
      </c>
      <c r="H29" s="178">
        <v>72971</v>
      </c>
      <c r="I29" s="178">
        <v>863</v>
      </c>
      <c r="J29" s="178">
        <v>186450</v>
      </c>
      <c r="K29" s="178">
        <v>134</v>
      </c>
      <c r="L29" s="178">
        <v>8276</v>
      </c>
      <c r="M29" s="178">
        <v>225</v>
      </c>
      <c r="N29" s="178">
        <v>7236</v>
      </c>
      <c r="O29" s="178">
        <v>10244</v>
      </c>
      <c r="P29" s="178">
        <v>450724</v>
      </c>
      <c r="Q29" s="150">
        <v>22</v>
      </c>
    </row>
    <row r="30" spans="1:17" s="14" customFormat="1" ht="13.5" customHeight="1">
      <c r="A30" s="6"/>
      <c r="B30" s="16">
        <v>23</v>
      </c>
      <c r="C30" s="17">
        <v>3893.9024</v>
      </c>
      <c r="D30" s="17">
        <v>224339.0729</v>
      </c>
      <c r="E30" s="17">
        <v>15103.7178</v>
      </c>
      <c r="F30" s="17">
        <v>1383063.3206</v>
      </c>
      <c r="G30" s="17">
        <v>806.1126</v>
      </c>
      <c r="H30" s="17">
        <v>102232.3172</v>
      </c>
      <c r="I30" s="17">
        <v>901.0233</v>
      </c>
      <c r="J30" s="17">
        <v>204703.3283</v>
      </c>
      <c r="K30" s="17">
        <v>365.434</v>
      </c>
      <c r="L30" s="17">
        <v>16557.2708</v>
      </c>
      <c r="M30" s="17">
        <v>667.6363</v>
      </c>
      <c r="N30" s="17">
        <v>67686.842</v>
      </c>
      <c r="O30" s="17">
        <v>9190.68710000001</v>
      </c>
      <c r="P30" s="17">
        <v>456673.5843</v>
      </c>
      <c r="Q30" s="19">
        <v>23</v>
      </c>
    </row>
    <row r="31" spans="1:17" s="132" customFormat="1" ht="13.5" customHeight="1">
      <c r="A31" s="157"/>
      <c r="B31" s="238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Q31" s="155"/>
    </row>
    <row r="32" spans="1:17" s="132" customFormat="1" ht="13.5" customHeight="1">
      <c r="A32" s="6"/>
      <c r="B32" s="20"/>
      <c r="C32" s="21"/>
      <c r="D32" s="22"/>
      <c r="E32" s="22"/>
      <c r="F32" s="288" t="s">
        <v>128</v>
      </c>
      <c r="G32" s="288"/>
      <c r="H32" s="288"/>
      <c r="I32" s="288"/>
      <c r="J32" s="288"/>
      <c r="K32" s="288"/>
      <c r="L32" s="288"/>
      <c r="M32" s="288"/>
      <c r="N32" s="193"/>
      <c r="O32" s="193"/>
      <c r="P32" s="194"/>
      <c r="Q32" s="13"/>
    </row>
    <row r="33" spans="1:17" s="132" customFormat="1" ht="13.5" customHeight="1">
      <c r="A33" s="174" t="s">
        <v>14</v>
      </c>
      <c r="B33" s="162">
        <v>19</v>
      </c>
      <c r="C33" s="175">
        <v>39</v>
      </c>
      <c r="D33" s="176">
        <v>3509</v>
      </c>
      <c r="E33" s="176">
        <v>103</v>
      </c>
      <c r="F33" s="176">
        <v>32022</v>
      </c>
      <c r="G33" s="176">
        <v>8</v>
      </c>
      <c r="H33" s="176">
        <v>78</v>
      </c>
      <c r="I33" s="176">
        <v>2</v>
      </c>
      <c r="J33" s="176">
        <v>36</v>
      </c>
      <c r="K33" s="176">
        <v>3</v>
      </c>
      <c r="L33" s="176">
        <v>75</v>
      </c>
      <c r="M33" s="176">
        <v>9</v>
      </c>
      <c r="N33" s="176">
        <v>5384</v>
      </c>
      <c r="O33" s="176">
        <v>358</v>
      </c>
      <c r="P33" s="177">
        <v>8816</v>
      </c>
      <c r="Q33" s="147" t="s">
        <v>117</v>
      </c>
    </row>
    <row r="34" spans="1:17" s="132" customFormat="1" ht="13.5" customHeight="1">
      <c r="A34" s="157"/>
      <c r="B34" s="162">
        <v>20</v>
      </c>
      <c r="C34" s="175">
        <v>94</v>
      </c>
      <c r="D34" s="176">
        <v>2208</v>
      </c>
      <c r="E34" s="176">
        <v>159</v>
      </c>
      <c r="F34" s="176">
        <v>7461</v>
      </c>
      <c r="G34" s="176">
        <v>23</v>
      </c>
      <c r="H34" s="176">
        <v>1289</v>
      </c>
      <c r="I34" s="176">
        <v>0</v>
      </c>
      <c r="J34" s="176">
        <v>0</v>
      </c>
      <c r="K34" s="176">
        <v>1</v>
      </c>
      <c r="L34" s="176">
        <v>28</v>
      </c>
      <c r="M34" s="176">
        <v>7</v>
      </c>
      <c r="N34" s="176">
        <v>136</v>
      </c>
      <c r="O34" s="176">
        <v>162</v>
      </c>
      <c r="P34" s="177">
        <v>4557</v>
      </c>
      <c r="Q34" s="150">
        <v>20</v>
      </c>
    </row>
    <row r="35" spans="1:17" s="132" customFormat="1" ht="13.5" customHeight="1">
      <c r="A35" s="157"/>
      <c r="B35" s="149">
        <v>21</v>
      </c>
      <c r="C35" s="175">
        <v>52</v>
      </c>
      <c r="D35" s="176">
        <v>1993</v>
      </c>
      <c r="E35" s="176">
        <v>185</v>
      </c>
      <c r="F35" s="176">
        <v>10687</v>
      </c>
      <c r="G35" s="176">
        <v>2</v>
      </c>
      <c r="H35" s="176">
        <v>62</v>
      </c>
      <c r="I35" s="176">
        <v>6</v>
      </c>
      <c r="J35" s="176">
        <v>35</v>
      </c>
      <c r="K35" s="176">
        <v>1</v>
      </c>
      <c r="L35" s="176">
        <v>7</v>
      </c>
      <c r="M35" s="176">
        <v>10</v>
      </c>
      <c r="N35" s="176">
        <v>199</v>
      </c>
      <c r="O35" s="176">
        <v>104</v>
      </c>
      <c r="P35" s="177">
        <v>2617</v>
      </c>
      <c r="Q35" s="150">
        <v>21</v>
      </c>
    </row>
    <row r="36" spans="1:17" s="132" customFormat="1" ht="13.5" customHeight="1">
      <c r="A36" s="157"/>
      <c r="B36" s="151">
        <v>22</v>
      </c>
      <c r="C36" s="178">
        <v>75</v>
      </c>
      <c r="D36" s="178">
        <v>1266</v>
      </c>
      <c r="E36" s="178">
        <v>350</v>
      </c>
      <c r="F36" s="178">
        <v>19533</v>
      </c>
      <c r="G36" s="178">
        <v>11</v>
      </c>
      <c r="H36" s="178">
        <v>233</v>
      </c>
      <c r="I36" s="178">
        <v>0</v>
      </c>
      <c r="J36" s="178">
        <v>0</v>
      </c>
      <c r="K36" s="178">
        <v>0</v>
      </c>
      <c r="L36" s="178">
        <v>0</v>
      </c>
      <c r="M36" s="178">
        <v>15</v>
      </c>
      <c r="N36" s="178">
        <v>441</v>
      </c>
      <c r="O36" s="178">
        <v>101</v>
      </c>
      <c r="P36" s="178">
        <v>2511</v>
      </c>
      <c r="Q36" s="150">
        <v>22</v>
      </c>
    </row>
    <row r="37" spans="1:17" s="14" customFormat="1" ht="13.5" customHeight="1">
      <c r="A37" s="6"/>
      <c r="B37" s="16">
        <v>23</v>
      </c>
      <c r="C37" s="17">
        <v>52.7394</v>
      </c>
      <c r="D37" s="17">
        <v>3321.4468</v>
      </c>
      <c r="E37" s="17">
        <v>169.3957</v>
      </c>
      <c r="F37" s="17">
        <v>5782.2227</v>
      </c>
      <c r="G37" s="17">
        <v>2</v>
      </c>
      <c r="H37" s="17">
        <v>163</v>
      </c>
      <c r="I37" s="17">
        <v>1</v>
      </c>
      <c r="J37" s="17">
        <v>304</v>
      </c>
      <c r="K37" s="17">
        <v>0</v>
      </c>
      <c r="L37" s="17">
        <v>0</v>
      </c>
      <c r="M37" s="17">
        <v>6.9814</v>
      </c>
      <c r="N37" s="17">
        <v>63.6654</v>
      </c>
      <c r="O37" s="17">
        <v>98.5392</v>
      </c>
      <c r="P37" s="17">
        <v>2998.9224</v>
      </c>
      <c r="Q37" s="19">
        <v>23</v>
      </c>
    </row>
    <row r="38" spans="1:17" s="14" customFormat="1" ht="9" customHeight="1">
      <c r="A38" s="179"/>
      <c r="B38" s="180"/>
      <c r="C38" s="195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7"/>
      <c r="Q38" s="172"/>
    </row>
    <row r="39" spans="1:19" s="132" customFormat="1" ht="13.5" customHeight="1">
      <c r="A39" s="133" t="s">
        <v>21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</row>
    <row r="40" s="132" customFormat="1" ht="13.5">
      <c r="E40" s="198"/>
    </row>
    <row r="41" spans="1:19" ht="13.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</sheetData>
  <sheetProtection/>
  <mergeCells count="8">
    <mergeCell ref="F25:M25"/>
    <mergeCell ref="F32:M32"/>
    <mergeCell ref="A3:B4"/>
    <mergeCell ref="Q3:Q4"/>
    <mergeCell ref="F6:M6"/>
    <mergeCell ref="F13:M13"/>
    <mergeCell ref="A22:B23"/>
    <mergeCell ref="Q22:Q2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K1">
      <selection activeCell="R11" sqref="R11"/>
    </sheetView>
  </sheetViews>
  <sheetFormatPr defaultColWidth="9.140625" defaultRowHeight="15"/>
  <cols>
    <col min="1" max="2" width="4.57421875" style="132" customWidth="1"/>
    <col min="3" max="3" width="11.7109375" style="132" customWidth="1"/>
    <col min="4" max="4" width="13.7109375" style="132" customWidth="1"/>
    <col min="5" max="5" width="8.57421875" style="132" customWidth="1"/>
    <col min="6" max="6" width="11.7109375" style="132" customWidth="1"/>
    <col min="7" max="7" width="9.7109375" style="132" customWidth="1"/>
    <col min="8" max="8" width="11.7109375" style="132" customWidth="1"/>
    <col min="9" max="9" width="9.7109375" style="132" customWidth="1"/>
    <col min="10" max="10" width="11.7109375" style="132" customWidth="1"/>
    <col min="11" max="11" width="9.7109375" style="132" customWidth="1"/>
    <col min="12" max="12" width="12.7109375" style="132" customWidth="1"/>
    <col min="13" max="13" width="9.7109375" style="132" customWidth="1"/>
    <col min="14" max="14" width="12.7109375" style="132" customWidth="1"/>
    <col min="15" max="15" width="9.7109375" style="132" customWidth="1"/>
    <col min="16" max="16" width="12.7109375" style="132" customWidth="1"/>
    <col min="17" max="17" width="9.7109375" style="132" customWidth="1"/>
    <col min="18" max="18" width="12.7109375" style="132" customWidth="1"/>
    <col min="19" max="19" width="9.7109375" style="132" customWidth="1"/>
    <col min="20" max="20" width="12.7109375" style="132" customWidth="1"/>
    <col min="21" max="21" width="10.7109375" style="132" customWidth="1"/>
    <col min="22" max="22" width="12.7109375" style="132" customWidth="1"/>
    <col min="23" max="24" width="8.57421875" style="132" customWidth="1"/>
    <col min="25" max="25" width="6.57421875" style="132" customWidth="1"/>
    <col min="26" max="16384" width="9.00390625" style="132" customWidth="1"/>
  </cols>
  <sheetData>
    <row r="1" spans="1:25" s="199" customFormat="1" ht="20.25" customHeight="1">
      <c r="A1" s="128" t="s">
        <v>135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7.25" customHeight="1" thickBot="1">
      <c r="A2" s="127" t="s">
        <v>136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4"/>
      <c r="X2" s="34"/>
      <c r="Y2" s="36" t="s">
        <v>137</v>
      </c>
    </row>
    <row r="3" spans="1:25" ht="18" customHeight="1" thickTop="1">
      <c r="A3" s="309" t="s">
        <v>138</v>
      </c>
      <c r="B3" s="310"/>
      <c r="C3" s="310" t="s">
        <v>139</v>
      </c>
      <c r="D3" s="310"/>
      <c r="E3" s="305" t="s">
        <v>140</v>
      </c>
      <c r="F3" s="306"/>
      <c r="G3" s="306"/>
      <c r="H3" s="306"/>
      <c r="I3" s="306"/>
      <c r="J3" s="306"/>
      <c r="K3" s="306"/>
      <c r="L3" s="306"/>
      <c r="M3" s="306"/>
      <c r="N3" s="307"/>
      <c r="O3" s="305" t="s">
        <v>141</v>
      </c>
      <c r="P3" s="306"/>
      <c r="Q3" s="306"/>
      <c r="R3" s="306"/>
      <c r="S3" s="306"/>
      <c r="T3" s="306"/>
      <c r="U3" s="306"/>
      <c r="V3" s="306"/>
      <c r="W3" s="306"/>
      <c r="X3" s="307"/>
      <c r="Y3" s="308" t="s">
        <v>142</v>
      </c>
    </row>
    <row r="4" spans="1:25" ht="33" customHeight="1">
      <c r="A4" s="311"/>
      <c r="B4" s="312"/>
      <c r="C4" s="312"/>
      <c r="D4" s="312"/>
      <c r="E4" s="299" t="s">
        <v>22</v>
      </c>
      <c r="F4" s="300"/>
      <c r="G4" s="299" t="s">
        <v>143</v>
      </c>
      <c r="H4" s="300"/>
      <c r="I4" s="299" t="s">
        <v>144</v>
      </c>
      <c r="J4" s="300"/>
      <c r="K4" s="299" t="s">
        <v>23</v>
      </c>
      <c r="L4" s="300"/>
      <c r="M4" s="299" t="s">
        <v>24</v>
      </c>
      <c r="N4" s="300"/>
      <c r="O4" s="299" t="s">
        <v>25</v>
      </c>
      <c r="P4" s="300"/>
      <c r="Q4" s="373" t="s">
        <v>145</v>
      </c>
      <c r="R4" s="374"/>
      <c r="S4" s="303" t="s">
        <v>146</v>
      </c>
      <c r="T4" s="304"/>
      <c r="U4" s="299" t="s">
        <v>26</v>
      </c>
      <c r="V4" s="300"/>
      <c r="W4" s="299" t="s">
        <v>27</v>
      </c>
      <c r="X4" s="300"/>
      <c r="Y4" s="299"/>
    </row>
    <row r="5" spans="1:25" ht="13.5" customHeight="1">
      <c r="A5" s="311"/>
      <c r="B5" s="312"/>
      <c r="C5" s="295" t="s">
        <v>147</v>
      </c>
      <c r="D5" s="295" t="s">
        <v>148</v>
      </c>
      <c r="E5" s="295" t="s">
        <v>147</v>
      </c>
      <c r="F5" s="295" t="s">
        <v>148</v>
      </c>
      <c r="G5" s="295" t="s">
        <v>147</v>
      </c>
      <c r="H5" s="295" t="s">
        <v>148</v>
      </c>
      <c r="I5" s="295" t="s">
        <v>147</v>
      </c>
      <c r="J5" s="295" t="s">
        <v>148</v>
      </c>
      <c r="K5" s="295" t="s">
        <v>147</v>
      </c>
      <c r="L5" s="295" t="s">
        <v>148</v>
      </c>
      <c r="M5" s="295" t="s">
        <v>147</v>
      </c>
      <c r="N5" s="295" t="s">
        <v>148</v>
      </c>
      <c r="O5" s="295" t="s">
        <v>147</v>
      </c>
      <c r="P5" s="295" t="s">
        <v>148</v>
      </c>
      <c r="Q5" s="295" t="s">
        <v>147</v>
      </c>
      <c r="R5" s="295" t="s">
        <v>148</v>
      </c>
      <c r="S5" s="295" t="s">
        <v>147</v>
      </c>
      <c r="T5" s="295" t="s">
        <v>148</v>
      </c>
      <c r="U5" s="295" t="s">
        <v>147</v>
      </c>
      <c r="V5" s="295" t="s">
        <v>148</v>
      </c>
      <c r="W5" s="295" t="s">
        <v>147</v>
      </c>
      <c r="X5" s="295" t="s">
        <v>148</v>
      </c>
      <c r="Y5" s="299"/>
    </row>
    <row r="6" spans="1:25" ht="13.5" customHeight="1">
      <c r="A6" s="311"/>
      <c r="B6" s="312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9"/>
    </row>
    <row r="7" spans="1:25" ht="13.5" customHeight="1">
      <c r="A7" s="37"/>
      <c r="B7" s="37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7"/>
      <c r="Y7" s="38"/>
    </row>
    <row r="8" spans="1:25" s="14" customFormat="1" ht="13.5" customHeight="1">
      <c r="A8" s="40"/>
      <c r="B8" s="40"/>
      <c r="C8" s="41"/>
      <c r="D8" s="40"/>
      <c r="E8" s="40"/>
      <c r="F8" s="40"/>
      <c r="G8" s="301" t="s">
        <v>149</v>
      </c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200"/>
      <c r="T8" s="200"/>
      <c r="U8" s="40"/>
      <c r="V8" s="40"/>
      <c r="W8" s="40"/>
      <c r="X8" s="42"/>
      <c r="Y8" s="43"/>
    </row>
    <row r="9" spans="1:25" ht="13.5" customHeight="1">
      <c r="A9" s="44" t="s">
        <v>14</v>
      </c>
      <c r="B9" s="39">
        <v>19</v>
      </c>
      <c r="C9" s="45">
        <v>160990.717</v>
      </c>
      <c r="D9" s="46">
        <v>24894269.01</v>
      </c>
      <c r="E9" s="46">
        <v>1294.195</v>
      </c>
      <c r="F9" s="46">
        <v>280564</v>
      </c>
      <c r="G9" s="46">
        <v>1599.219</v>
      </c>
      <c r="H9" s="46">
        <v>294981.39</v>
      </c>
      <c r="I9" s="46">
        <v>4464.447</v>
      </c>
      <c r="J9" s="46">
        <v>888446.72</v>
      </c>
      <c r="K9" s="46">
        <v>91661.16</v>
      </c>
      <c r="L9" s="46">
        <v>13307827.7</v>
      </c>
      <c r="M9" s="46">
        <v>61971.696</v>
      </c>
      <c r="N9" s="46">
        <v>10122449.2</v>
      </c>
      <c r="O9" s="46">
        <v>56959.758</v>
      </c>
      <c r="P9" s="46">
        <v>8753906.08</v>
      </c>
      <c r="Q9" s="46">
        <v>5752</v>
      </c>
      <c r="R9" s="46">
        <v>1049878</v>
      </c>
      <c r="S9" s="46">
        <v>35187</v>
      </c>
      <c r="T9" s="46">
        <v>6540448</v>
      </c>
      <c r="U9" s="46">
        <v>62460.225</v>
      </c>
      <c r="V9" s="46">
        <v>8474740.56</v>
      </c>
      <c r="W9" s="46">
        <v>631.491</v>
      </c>
      <c r="X9" s="46">
        <v>75295.45</v>
      </c>
      <c r="Y9" s="43" t="s">
        <v>117</v>
      </c>
    </row>
    <row r="10" spans="1:25" ht="13.5" customHeight="1">
      <c r="A10" s="47"/>
      <c r="B10" s="39">
        <v>20</v>
      </c>
      <c r="C10" s="45">
        <v>157411</v>
      </c>
      <c r="D10" s="46">
        <v>26808161</v>
      </c>
      <c r="E10" s="46">
        <v>1331</v>
      </c>
      <c r="F10" s="46">
        <v>281741</v>
      </c>
      <c r="G10" s="46">
        <v>1511</v>
      </c>
      <c r="H10" s="46">
        <v>291503</v>
      </c>
      <c r="I10" s="46">
        <v>4743</v>
      </c>
      <c r="J10" s="46">
        <v>1048052</v>
      </c>
      <c r="K10" s="46">
        <v>87537</v>
      </c>
      <c r="L10" s="46">
        <v>14721407</v>
      </c>
      <c r="M10" s="46">
        <v>62289</v>
      </c>
      <c r="N10" s="46">
        <v>10465458</v>
      </c>
      <c r="O10" s="46">
        <v>56772</v>
      </c>
      <c r="P10" s="46">
        <v>8859658</v>
      </c>
      <c r="Q10" s="46">
        <v>4952</v>
      </c>
      <c r="R10" s="46">
        <v>1134714</v>
      </c>
      <c r="S10" s="46">
        <v>35568</v>
      </c>
      <c r="T10" s="46">
        <v>7332638</v>
      </c>
      <c r="U10" s="46">
        <v>59181</v>
      </c>
      <c r="V10" s="46">
        <v>9370193</v>
      </c>
      <c r="W10" s="46">
        <v>938</v>
      </c>
      <c r="X10" s="46">
        <v>110958</v>
      </c>
      <c r="Y10" s="48">
        <v>20</v>
      </c>
    </row>
    <row r="11" spans="1:25" s="49" customFormat="1" ht="13.5" customHeight="1">
      <c r="A11" s="47"/>
      <c r="B11" s="39">
        <v>21</v>
      </c>
      <c r="C11" s="201">
        <v>115486</v>
      </c>
      <c r="D11" s="202">
        <v>20406613</v>
      </c>
      <c r="E11" s="202">
        <v>1472</v>
      </c>
      <c r="F11" s="202">
        <v>313548</v>
      </c>
      <c r="G11" s="202">
        <v>1641</v>
      </c>
      <c r="H11" s="202">
        <v>340623</v>
      </c>
      <c r="I11" s="202">
        <v>4920</v>
      </c>
      <c r="J11" s="202">
        <v>1068803</v>
      </c>
      <c r="K11" s="202">
        <v>55147</v>
      </c>
      <c r="L11" s="202">
        <v>9814535</v>
      </c>
      <c r="M11" s="202">
        <v>52306</v>
      </c>
      <c r="N11" s="202">
        <v>8869103</v>
      </c>
      <c r="O11" s="202">
        <v>48225</v>
      </c>
      <c r="P11" s="202">
        <v>7554286</v>
      </c>
      <c r="Q11" s="202">
        <v>2753</v>
      </c>
      <c r="R11" s="202">
        <v>730270</v>
      </c>
      <c r="S11" s="202">
        <v>24280</v>
      </c>
      <c r="T11" s="202">
        <v>5318428</v>
      </c>
      <c r="U11" s="202">
        <v>39693</v>
      </c>
      <c r="V11" s="202">
        <v>6730693</v>
      </c>
      <c r="W11" s="202">
        <v>535</v>
      </c>
      <c r="X11" s="202">
        <v>72936</v>
      </c>
      <c r="Y11" s="48">
        <v>21</v>
      </c>
    </row>
    <row r="12" spans="1:25" s="49" customFormat="1" ht="13.5" customHeight="1">
      <c r="A12" s="47"/>
      <c r="B12" s="50">
        <v>22</v>
      </c>
      <c r="C12" s="203">
        <v>121455</v>
      </c>
      <c r="D12" s="204">
        <v>20691269</v>
      </c>
      <c r="E12" s="204">
        <v>1178</v>
      </c>
      <c r="F12" s="204">
        <v>236433</v>
      </c>
      <c r="G12" s="204">
        <v>1751</v>
      </c>
      <c r="H12" s="204">
        <v>381868</v>
      </c>
      <c r="I12" s="204">
        <v>5343</v>
      </c>
      <c r="J12" s="204">
        <v>1163862</v>
      </c>
      <c r="K12" s="204">
        <v>59029</v>
      </c>
      <c r="L12" s="204">
        <v>9734496</v>
      </c>
      <c r="M12" s="204">
        <v>54154</v>
      </c>
      <c r="N12" s="204">
        <v>9174611</v>
      </c>
      <c r="O12" s="204">
        <v>52255</v>
      </c>
      <c r="P12" s="204">
        <v>8181782</v>
      </c>
      <c r="Q12" s="204">
        <v>2818</v>
      </c>
      <c r="R12" s="204">
        <v>638063</v>
      </c>
      <c r="S12" s="204">
        <v>25190</v>
      </c>
      <c r="T12" s="204">
        <v>5187445</v>
      </c>
      <c r="U12" s="204">
        <v>40609</v>
      </c>
      <c r="V12" s="204">
        <v>6621962</v>
      </c>
      <c r="W12" s="204">
        <v>582</v>
      </c>
      <c r="X12" s="204">
        <v>62017</v>
      </c>
      <c r="Y12" s="48">
        <v>22</v>
      </c>
    </row>
    <row r="13" spans="1:25" s="14" customFormat="1" ht="13.5" customHeight="1">
      <c r="A13" s="51"/>
      <c r="B13" s="52">
        <v>23</v>
      </c>
      <c r="C13" s="53">
        <v>126508.57</v>
      </c>
      <c r="D13" s="54">
        <v>21302982.49</v>
      </c>
      <c r="E13" s="54">
        <v>1207.383</v>
      </c>
      <c r="F13" s="54">
        <v>230350.7</v>
      </c>
      <c r="G13" s="54">
        <v>1963.344</v>
      </c>
      <c r="H13" s="54">
        <v>408112.26</v>
      </c>
      <c r="I13" s="54">
        <v>5298.845</v>
      </c>
      <c r="J13" s="54">
        <v>1150550.58</v>
      </c>
      <c r="K13" s="54">
        <v>64252.788</v>
      </c>
      <c r="L13" s="54">
        <v>10359538.92</v>
      </c>
      <c r="M13" s="54">
        <v>53786.21</v>
      </c>
      <c r="N13" s="54">
        <v>9154430.03</v>
      </c>
      <c r="O13" s="54">
        <v>52799.282</v>
      </c>
      <c r="P13" s="54">
        <v>8280013.14</v>
      </c>
      <c r="Q13" s="54">
        <v>2981.71</v>
      </c>
      <c r="R13" s="54">
        <v>711094.21</v>
      </c>
      <c r="S13" s="54">
        <v>28994.244</v>
      </c>
      <c r="T13" s="54">
        <v>5711909.03</v>
      </c>
      <c r="U13" s="54">
        <v>41114.74</v>
      </c>
      <c r="V13" s="54">
        <v>6536682.16</v>
      </c>
      <c r="W13" s="54">
        <v>618.594</v>
      </c>
      <c r="X13" s="54">
        <v>63283.95</v>
      </c>
      <c r="Y13" s="55">
        <v>23</v>
      </c>
    </row>
    <row r="14" spans="1:25" ht="13.5" customHeight="1">
      <c r="A14" s="47"/>
      <c r="B14" s="37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8"/>
    </row>
    <row r="15" spans="1:25" s="14" customFormat="1" ht="13.5" customHeight="1">
      <c r="A15" s="51"/>
      <c r="B15" s="40"/>
      <c r="C15" s="59"/>
      <c r="D15" s="60"/>
      <c r="E15" s="60"/>
      <c r="F15" s="60"/>
      <c r="G15" s="297" t="s">
        <v>28</v>
      </c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61"/>
      <c r="T15" s="61"/>
      <c r="U15" s="60"/>
      <c r="V15" s="60"/>
      <c r="W15" s="60"/>
      <c r="X15" s="57"/>
      <c r="Y15" s="41"/>
    </row>
    <row r="16" spans="1:25" ht="13.5" customHeight="1">
      <c r="A16" s="44" t="s">
        <v>14</v>
      </c>
      <c r="B16" s="39">
        <v>19</v>
      </c>
      <c r="C16" s="45">
        <v>954807</v>
      </c>
      <c r="D16" s="46">
        <v>14475769</v>
      </c>
      <c r="E16" s="46">
        <v>2591</v>
      </c>
      <c r="F16" s="46">
        <v>80000</v>
      </c>
      <c r="G16" s="46">
        <v>23359</v>
      </c>
      <c r="H16" s="46">
        <v>456947</v>
      </c>
      <c r="I16" s="46">
        <v>54088</v>
      </c>
      <c r="J16" s="46">
        <v>1360303</v>
      </c>
      <c r="K16" s="46">
        <v>540402</v>
      </c>
      <c r="L16" s="46">
        <v>7538080</v>
      </c>
      <c r="M16" s="46">
        <v>334367</v>
      </c>
      <c r="N16" s="46">
        <v>5040439</v>
      </c>
      <c r="O16" s="46">
        <v>325093</v>
      </c>
      <c r="P16" s="46">
        <v>4957369</v>
      </c>
      <c r="Q16" s="46">
        <v>990</v>
      </c>
      <c r="R16" s="46">
        <v>26007</v>
      </c>
      <c r="S16" s="46">
        <v>104194</v>
      </c>
      <c r="T16" s="46">
        <v>1791040</v>
      </c>
      <c r="U16" s="46">
        <v>522250</v>
      </c>
      <c r="V16" s="46">
        <v>7680585</v>
      </c>
      <c r="W16" s="46">
        <v>2280</v>
      </c>
      <c r="X16" s="46">
        <v>20768</v>
      </c>
      <c r="Y16" s="43" t="s">
        <v>150</v>
      </c>
    </row>
    <row r="17" spans="1:25" ht="13.5" customHeight="1">
      <c r="A17" s="37"/>
      <c r="B17" s="39">
        <v>20</v>
      </c>
      <c r="C17" s="45">
        <v>682690</v>
      </c>
      <c r="D17" s="46">
        <v>10396343</v>
      </c>
      <c r="E17" s="46">
        <v>31360</v>
      </c>
      <c r="F17" s="46">
        <v>749707</v>
      </c>
      <c r="G17" s="46">
        <v>8538</v>
      </c>
      <c r="H17" s="46">
        <v>180840</v>
      </c>
      <c r="I17" s="46">
        <v>57622</v>
      </c>
      <c r="J17" s="46">
        <v>1232070</v>
      </c>
      <c r="K17" s="46">
        <v>276211</v>
      </c>
      <c r="L17" s="46">
        <v>3465178</v>
      </c>
      <c r="M17" s="46">
        <v>308959</v>
      </c>
      <c r="N17" s="46">
        <v>4768548</v>
      </c>
      <c r="O17" s="46">
        <v>299043</v>
      </c>
      <c r="P17" s="46">
        <v>4554078</v>
      </c>
      <c r="Q17" s="46">
        <v>16600</v>
      </c>
      <c r="R17" s="46">
        <v>407516</v>
      </c>
      <c r="S17" s="46">
        <v>110717</v>
      </c>
      <c r="T17" s="46">
        <v>2189557</v>
      </c>
      <c r="U17" s="46">
        <v>254124</v>
      </c>
      <c r="V17" s="46">
        <v>3229132</v>
      </c>
      <c r="W17" s="46">
        <v>2206</v>
      </c>
      <c r="X17" s="46">
        <v>16060</v>
      </c>
      <c r="Y17" s="43">
        <v>20</v>
      </c>
    </row>
    <row r="18" spans="1:25" s="49" customFormat="1" ht="13.5" customHeight="1">
      <c r="A18" s="37"/>
      <c r="B18" s="39">
        <v>21</v>
      </c>
      <c r="C18" s="201">
        <v>498592</v>
      </c>
      <c r="D18" s="202">
        <v>8474580</v>
      </c>
      <c r="E18" s="202">
        <v>17072</v>
      </c>
      <c r="F18" s="202">
        <v>442853</v>
      </c>
      <c r="G18" s="202">
        <v>22790</v>
      </c>
      <c r="H18" s="202">
        <v>370197</v>
      </c>
      <c r="I18" s="202">
        <v>57472</v>
      </c>
      <c r="J18" s="202">
        <v>1304492</v>
      </c>
      <c r="K18" s="202">
        <v>151195</v>
      </c>
      <c r="L18" s="202">
        <v>2453118</v>
      </c>
      <c r="M18" s="202">
        <v>250063</v>
      </c>
      <c r="N18" s="202">
        <v>3903920</v>
      </c>
      <c r="O18" s="202">
        <v>249014</v>
      </c>
      <c r="P18" s="202">
        <v>3845897</v>
      </c>
      <c r="Q18" s="202">
        <v>4271</v>
      </c>
      <c r="R18" s="202">
        <v>113121</v>
      </c>
      <c r="S18" s="202">
        <v>98072</v>
      </c>
      <c r="T18" s="202">
        <v>2143745</v>
      </c>
      <c r="U18" s="202">
        <v>143881</v>
      </c>
      <c r="V18" s="202">
        <v>2328934</v>
      </c>
      <c r="W18" s="202">
        <v>3354</v>
      </c>
      <c r="X18" s="202">
        <v>42883</v>
      </c>
      <c r="Y18" s="48">
        <v>21</v>
      </c>
    </row>
    <row r="19" spans="1:25" s="49" customFormat="1" ht="13.5" customHeight="1">
      <c r="A19" s="37"/>
      <c r="B19" s="50">
        <v>22</v>
      </c>
      <c r="C19" s="203">
        <v>527789</v>
      </c>
      <c r="D19" s="204">
        <v>9159992</v>
      </c>
      <c r="E19" s="204">
        <v>2243</v>
      </c>
      <c r="F19" s="204">
        <v>36500</v>
      </c>
      <c r="G19" s="204">
        <v>16918</v>
      </c>
      <c r="H19" s="204">
        <v>324604</v>
      </c>
      <c r="I19" s="204">
        <v>49103</v>
      </c>
      <c r="J19" s="204">
        <v>1100233</v>
      </c>
      <c r="K19" s="204">
        <v>198349</v>
      </c>
      <c r="L19" s="204">
        <v>3558474</v>
      </c>
      <c r="M19" s="204">
        <v>261176</v>
      </c>
      <c r="N19" s="204">
        <v>4140181</v>
      </c>
      <c r="O19" s="204">
        <v>269385</v>
      </c>
      <c r="P19" s="204">
        <v>4376936</v>
      </c>
      <c r="Q19" s="204">
        <v>2595</v>
      </c>
      <c r="R19" s="204">
        <v>49035</v>
      </c>
      <c r="S19" s="204">
        <v>70819</v>
      </c>
      <c r="T19" s="204">
        <v>1585234</v>
      </c>
      <c r="U19" s="204">
        <v>182616</v>
      </c>
      <c r="V19" s="204">
        <v>3122363</v>
      </c>
      <c r="W19" s="204">
        <v>2374</v>
      </c>
      <c r="X19" s="204">
        <v>26424</v>
      </c>
      <c r="Y19" s="48">
        <v>22</v>
      </c>
    </row>
    <row r="20" spans="1:25" s="14" customFormat="1" ht="13.5" customHeight="1">
      <c r="A20" s="40"/>
      <c r="B20" s="52">
        <v>23</v>
      </c>
      <c r="C20" s="53">
        <v>545022</v>
      </c>
      <c r="D20" s="54">
        <v>8589891</v>
      </c>
      <c r="E20" s="54">
        <v>3215</v>
      </c>
      <c r="F20" s="54">
        <v>42187</v>
      </c>
      <c r="G20" s="54">
        <v>20009</v>
      </c>
      <c r="H20" s="54">
        <v>407961</v>
      </c>
      <c r="I20" s="54">
        <v>37703</v>
      </c>
      <c r="J20" s="54">
        <v>846985</v>
      </c>
      <c r="K20" s="54">
        <v>204673</v>
      </c>
      <c r="L20" s="54">
        <v>2916455</v>
      </c>
      <c r="M20" s="54">
        <v>279422</v>
      </c>
      <c r="N20" s="54">
        <v>4376303</v>
      </c>
      <c r="O20" s="54">
        <v>290062</v>
      </c>
      <c r="P20" s="54">
        <v>4603472</v>
      </c>
      <c r="Q20" s="54">
        <v>3040</v>
      </c>
      <c r="R20" s="54">
        <v>62865</v>
      </c>
      <c r="S20" s="54">
        <v>54770</v>
      </c>
      <c r="T20" s="54">
        <v>1270314</v>
      </c>
      <c r="U20" s="54">
        <v>191701</v>
      </c>
      <c r="V20" s="54">
        <v>2560975</v>
      </c>
      <c r="W20" s="54">
        <v>5449</v>
      </c>
      <c r="X20" s="54">
        <v>92265</v>
      </c>
      <c r="Y20" s="55">
        <v>23</v>
      </c>
    </row>
    <row r="21" spans="1:25" ht="13.5" customHeight="1">
      <c r="A21" s="62"/>
      <c r="B21" s="6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66"/>
    </row>
    <row r="22" spans="1:25" ht="13.5" customHeight="1">
      <c r="A22" s="37"/>
      <c r="B22" s="37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4"/>
    </row>
  </sheetData>
  <sheetProtection/>
  <mergeCells count="39">
    <mergeCell ref="I4:J4"/>
    <mergeCell ref="O3:X3"/>
    <mergeCell ref="Y3:Y6"/>
    <mergeCell ref="W4:X4"/>
    <mergeCell ref="W5:W6"/>
    <mergeCell ref="X5:X6"/>
    <mergeCell ref="A3:B6"/>
    <mergeCell ref="C3:D4"/>
    <mergeCell ref="E3:N3"/>
    <mergeCell ref="E4:F4"/>
    <mergeCell ref="G4:H4"/>
    <mergeCell ref="U5:U6"/>
    <mergeCell ref="V5:V6"/>
    <mergeCell ref="G8:R8"/>
    <mergeCell ref="T5:T6"/>
    <mergeCell ref="U4:V4"/>
    <mergeCell ref="S5:S6"/>
    <mergeCell ref="L5:L6"/>
    <mergeCell ref="M5:M6"/>
    <mergeCell ref="Q4:R4"/>
    <mergeCell ref="S4:T4"/>
    <mergeCell ref="G15:R15"/>
    <mergeCell ref="O5:O6"/>
    <mergeCell ref="P5:P6"/>
    <mergeCell ref="Q5:Q6"/>
    <mergeCell ref="R5:R6"/>
    <mergeCell ref="K4:L4"/>
    <mergeCell ref="M4:N4"/>
    <mergeCell ref="O4:P4"/>
    <mergeCell ref="I5:I6"/>
    <mergeCell ref="J5:J6"/>
    <mergeCell ref="N5:N6"/>
    <mergeCell ref="H5:H6"/>
    <mergeCell ref="C5:C6"/>
    <mergeCell ref="D5:D6"/>
    <mergeCell ref="E5:E6"/>
    <mergeCell ref="F5:F6"/>
    <mergeCell ref="G5:G6"/>
    <mergeCell ref="K5:K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4.57421875" style="170" customWidth="1"/>
    <col min="3" max="3" width="10.57421875" style="170" customWidth="1"/>
    <col min="4" max="4" width="12.7109375" style="170" customWidth="1"/>
    <col min="5" max="5" width="10.57421875" style="170" customWidth="1"/>
    <col min="6" max="6" width="14.00390625" style="170" customWidth="1"/>
    <col min="7" max="7" width="10.57421875" style="170" customWidth="1"/>
    <col min="8" max="8" width="11.57421875" style="170" customWidth="1"/>
    <col min="9" max="9" width="10.57421875" style="170" customWidth="1"/>
    <col min="10" max="10" width="11.57421875" style="170" customWidth="1"/>
    <col min="11" max="11" width="10.57421875" style="170" customWidth="1"/>
    <col min="12" max="12" width="11.57421875" style="170" customWidth="1"/>
    <col min="13" max="13" width="10.57421875" style="170" customWidth="1"/>
    <col min="14" max="14" width="11.57421875" style="170" customWidth="1"/>
    <col min="15" max="15" width="10.57421875" style="170" customWidth="1"/>
    <col min="16" max="16" width="11.57421875" style="170" customWidth="1"/>
    <col min="17" max="17" width="10.57421875" style="170" customWidth="1"/>
    <col min="18" max="18" width="11.57421875" style="170" customWidth="1"/>
    <col min="19" max="19" width="10.57421875" style="170" customWidth="1"/>
    <col min="20" max="20" width="11.57421875" style="170" customWidth="1"/>
    <col min="21" max="21" width="7.57421875" style="170" customWidth="1"/>
    <col min="22" max="22" width="11.140625" style="170" customWidth="1"/>
    <col min="23" max="16384" width="9.00390625" style="170" customWidth="1"/>
  </cols>
  <sheetData>
    <row r="1" spans="1:21" s="275" customFormat="1" ht="20.25" customHeight="1">
      <c r="A1" s="272" t="s">
        <v>151</v>
      </c>
      <c r="B1" s="272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4"/>
    </row>
    <row r="2" spans="1:21" s="275" customFormat="1" ht="12.75" customHeight="1" thickBot="1">
      <c r="A2" s="272"/>
      <c r="B2" s="272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4"/>
    </row>
    <row r="3" spans="1:25" s="132" customFormat="1" ht="18" customHeight="1" thickTop="1">
      <c r="A3" s="278" t="s">
        <v>155</v>
      </c>
      <c r="B3" s="279"/>
      <c r="C3" s="279" t="s">
        <v>115</v>
      </c>
      <c r="D3" s="279"/>
      <c r="E3" s="319" t="s">
        <v>29</v>
      </c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7"/>
      <c r="W3" s="282" t="s">
        <v>156</v>
      </c>
      <c r="X3" s="157"/>
      <c r="Y3" s="131"/>
    </row>
    <row r="4" spans="1:25" s="132" customFormat="1" ht="18" customHeight="1">
      <c r="A4" s="314"/>
      <c r="B4" s="315"/>
      <c r="C4" s="315"/>
      <c r="D4" s="315"/>
      <c r="E4" s="316" t="s">
        <v>157</v>
      </c>
      <c r="F4" s="300"/>
      <c r="G4" s="316" t="s">
        <v>158</v>
      </c>
      <c r="H4" s="300"/>
      <c r="I4" s="316" t="s">
        <v>159</v>
      </c>
      <c r="J4" s="300"/>
      <c r="K4" s="316" t="s">
        <v>152</v>
      </c>
      <c r="L4" s="300"/>
      <c r="M4" s="317" t="s">
        <v>160</v>
      </c>
      <c r="N4" s="318"/>
      <c r="O4" s="316" t="s">
        <v>161</v>
      </c>
      <c r="P4" s="300"/>
      <c r="Q4" s="317" t="s">
        <v>162</v>
      </c>
      <c r="R4" s="318"/>
      <c r="S4" s="316" t="s">
        <v>163</v>
      </c>
      <c r="T4" s="300"/>
      <c r="U4" s="320" t="s">
        <v>164</v>
      </c>
      <c r="V4" s="300"/>
      <c r="W4" s="316"/>
      <c r="X4" s="174"/>
      <c r="Y4" s="131"/>
    </row>
    <row r="5" spans="1:25" s="132" customFormat="1" ht="13.5" customHeight="1">
      <c r="A5" s="314"/>
      <c r="B5" s="315"/>
      <c r="C5" s="313" t="s">
        <v>165</v>
      </c>
      <c r="D5" s="313" t="s">
        <v>166</v>
      </c>
      <c r="E5" s="313" t="s">
        <v>165</v>
      </c>
      <c r="F5" s="313" t="s">
        <v>166</v>
      </c>
      <c r="G5" s="313" t="s">
        <v>165</v>
      </c>
      <c r="H5" s="313" t="s">
        <v>166</v>
      </c>
      <c r="I5" s="313" t="s">
        <v>165</v>
      </c>
      <c r="J5" s="313" t="s">
        <v>166</v>
      </c>
      <c r="K5" s="313" t="s">
        <v>165</v>
      </c>
      <c r="L5" s="313" t="s">
        <v>166</v>
      </c>
      <c r="M5" s="313" t="s">
        <v>165</v>
      </c>
      <c r="N5" s="313" t="s">
        <v>166</v>
      </c>
      <c r="O5" s="313" t="s">
        <v>165</v>
      </c>
      <c r="P5" s="313" t="s">
        <v>166</v>
      </c>
      <c r="Q5" s="313" t="s">
        <v>165</v>
      </c>
      <c r="R5" s="313" t="s">
        <v>166</v>
      </c>
      <c r="S5" s="313" t="s">
        <v>165</v>
      </c>
      <c r="T5" s="313" t="s">
        <v>166</v>
      </c>
      <c r="U5" s="313" t="s">
        <v>165</v>
      </c>
      <c r="V5" s="313" t="s">
        <v>166</v>
      </c>
      <c r="W5" s="316"/>
      <c r="X5" s="157"/>
      <c r="Y5" s="131"/>
    </row>
    <row r="6" spans="1:25" s="132" customFormat="1" ht="13.5" customHeight="1">
      <c r="A6" s="314"/>
      <c r="B6" s="315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83"/>
      <c r="X6" s="157"/>
      <c r="Y6" s="131"/>
    </row>
    <row r="7" spans="1:25" s="132" customFormat="1" ht="13.5" customHeight="1">
      <c r="A7" s="157"/>
      <c r="B7" s="157"/>
      <c r="C7" s="138"/>
      <c r="D7" s="140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41"/>
      <c r="X7" s="157"/>
      <c r="Y7" s="131"/>
    </row>
    <row r="8" spans="1:25" s="14" customFormat="1" ht="13.5" customHeight="1">
      <c r="A8" s="6"/>
      <c r="B8" s="6"/>
      <c r="C8" s="13"/>
      <c r="D8" s="7"/>
      <c r="E8" s="6"/>
      <c r="F8" s="6"/>
      <c r="G8" s="6"/>
      <c r="H8" s="6"/>
      <c r="I8" s="6"/>
      <c r="J8" s="67" t="s">
        <v>31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3"/>
      <c r="X8" s="6"/>
      <c r="Y8" s="68"/>
    </row>
    <row r="9" spans="1:25" s="132" customFormat="1" ht="13.5" customHeight="1">
      <c r="A9" s="142" t="s">
        <v>14</v>
      </c>
      <c r="B9" s="174">
        <v>19</v>
      </c>
      <c r="C9" s="201">
        <v>160990.717</v>
      </c>
      <c r="D9" s="206">
        <v>24894269.01</v>
      </c>
      <c r="E9" s="205">
        <v>89634.952</v>
      </c>
      <c r="F9" s="202">
        <v>14768109.78</v>
      </c>
      <c r="G9" s="202">
        <v>878.36</v>
      </c>
      <c r="H9" s="202">
        <v>136454.26</v>
      </c>
      <c r="I9" s="202">
        <v>5371.19</v>
      </c>
      <c r="J9" s="202">
        <v>1017467.46</v>
      </c>
      <c r="K9" s="202">
        <v>2174.159</v>
      </c>
      <c r="L9" s="202">
        <v>144253.86</v>
      </c>
      <c r="M9" s="202">
        <v>1100.811</v>
      </c>
      <c r="N9" s="202">
        <v>121660.67</v>
      </c>
      <c r="O9" s="202">
        <v>14318.306</v>
      </c>
      <c r="P9" s="202">
        <v>1708636.78</v>
      </c>
      <c r="Q9" s="202">
        <v>615.204</v>
      </c>
      <c r="R9" s="202">
        <v>118948.88</v>
      </c>
      <c r="S9" s="202">
        <v>586.47</v>
      </c>
      <c r="T9" s="202">
        <v>120141.51</v>
      </c>
      <c r="U9" s="202">
        <v>5130.39</v>
      </c>
      <c r="V9" s="202">
        <v>481803.25</v>
      </c>
      <c r="W9" s="147" t="s">
        <v>116</v>
      </c>
      <c r="X9" s="174"/>
      <c r="Y9" s="131"/>
    </row>
    <row r="10" spans="1:25" s="132" customFormat="1" ht="13.5" customHeight="1">
      <c r="A10" s="148"/>
      <c r="B10" s="174">
        <v>20</v>
      </c>
      <c r="C10" s="201">
        <v>157411</v>
      </c>
      <c r="D10" s="206">
        <v>26808161</v>
      </c>
      <c r="E10" s="205">
        <v>89698.016</v>
      </c>
      <c r="F10" s="202">
        <v>15440070.4</v>
      </c>
      <c r="G10" s="202">
        <v>1077.048</v>
      </c>
      <c r="H10" s="202">
        <v>184090.42</v>
      </c>
      <c r="I10" s="202">
        <v>5673.382</v>
      </c>
      <c r="J10" s="202">
        <v>1209942.24</v>
      </c>
      <c r="K10" s="202">
        <v>2351.512</v>
      </c>
      <c r="L10" s="202">
        <v>182378.57</v>
      </c>
      <c r="M10" s="202">
        <v>1118.852</v>
      </c>
      <c r="N10" s="202">
        <v>133536.73</v>
      </c>
      <c r="O10" s="202">
        <v>14789.94</v>
      </c>
      <c r="P10" s="202">
        <v>2265441.33</v>
      </c>
      <c r="Q10" s="202">
        <v>690.366</v>
      </c>
      <c r="R10" s="202">
        <v>140609.03</v>
      </c>
      <c r="S10" s="202">
        <v>771.225</v>
      </c>
      <c r="T10" s="202">
        <v>203454.86</v>
      </c>
      <c r="U10" s="202">
        <v>4599.912</v>
      </c>
      <c r="V10" s="202">
        <v>576343.18</v>
      </c>
      <c r="W10" s="147">
        <v>20</v>
      </c>
      <c r="X10" s="174"/>
      <c r="Y10" s="131"/>
    </row>
    <row r="11" spans="1:25" s="132" customFormat="1" ht="13.5" customHeight="1">
      <c r="A11" s="148"/>
      <c r="B11" s="174">
        <v>21</v>
      </c>
      <c r="C11" s="201">
        <v>115486</v>
      </c>
      <c r="D11" s="202">
        <v>20406613</v>
      </c>
      <c r="E11" s="201">
        <v>67487.477</v>
      </c>
      <c r="F11" s="202">
        <v>11563700.27</v>
      </c>
      <c r="G11" s="202">
        <v>994.496</v>
      </c>
      <c r="H11" s="202">
        <v>176017.11</v>
      </c>
      <c r="I11" s="202">
        <v>4056.486</v>
      </c>
      <c r="J11" s="202">
        <v>889275.74</v>
      </c>
      <c r="K11" s="202">
        <v>1705.162</v>
      </c>
      <c r="L11" s="202">
        <v>148733.07</v>
      </c>
      <c r="M11" s="202">
        <v>729.121</v>
      </c>
      <c r="N11" s="202">
        <v>99059.07</v>
      </c>
      <c r="O11" s="202">
        <v>7176.363</v>
      </c>
      <c r="P11" s="202">
        <v>1084748.45</v>
      </c>
      <c r="Q11" s="202">
        <v>477.457</v>
      </c>
      <c r="R11" s="202">
        <v>147955.76</v>
      </c>
      <c r="S11" s="202">
        <v>322.048</v>
      </c>
      <c r="T11" s="202">
        <v>80504.05</v>
      </c>
      <c r="U11" s="202">
        <v>2982.177</v>
      </c>
      <c r="V11" s="202">
        <v>440177.12</v>
      </c>
      <c r="W11" s="150">
        <v>21</v>
      </c>
      <c r="X11" s="276"/>
      <c r="Y11" s="131"/>
    </row>
    <row r="12" spans="1:25" s="132" customFormat="1" ht="13.5" customHeight="1">
      <c r="A12" s="148"/>
      <c r="B12" s="217">
        <v>22</v>
      </c>
      <c r="C12" s="203">
        <v>121455</v>
      </c>
      <c r="D12" s="204">
        <v>20691269</v>
      </c>
      <c r="E12" s="203">
        <v>72144.964</v>
      </c>
      <c r="F12" s="204">
        <v>12150879.28</v>
      </c>
      <c r="G12" s="204">
        <v>939.635</v>
      </c>
      <c r="H12" s="204">
        <v>163784.74</v>
      </c>
      <c r="I12" s="204">
        <v>3849.709</v>
      </c>
      <c r="J12" s="204">
        <v>772270.81</v>
      </c>
      <c r="K12" s="204">
        <v>1798.862</v>
      </c>
      <c r="L12" s="204">
        <v>135618.37</v>
      </c>
      <c r="M12" s="204">
        <v>613.133</v>
      </c>
      <c r="N12" s="204">
        <v>68780.59</v>
      </c>
      <c r="O12" s="204">
        <v>6825.514</v>
      </c>
      <c r="P12" s="204">
        <v>949071.42</v>
      </c>
      <c r="Q12" s="204">
        <v>568.543</v>
      </c>
      <c r="R12" s="204">
        <v>124181.86</v>
      </c>
      <c r="S12" s="204">
        <v>370.22</v>
      </c>
      <c r="T12" s="204">
        <v>78877.75</v>
      </c>
      <c r="U12" s="204">
        <v>2141.166</v>
      </c>
      <c r="V12" s="204">
        <v>261793.44</v>
      </c>
      <c r="W12" s="150">
        <v>22</v>
      </c>
      <c r="X12" s="276"/>
      <c r="Y12" s="131"/>
    </row>
    <row r="13" spans="1:25" s="14" customFormat="1" ht="13.5" customHeight="1">
      <c r="A13" s="15"/>
      <c r="B13" s="52">
        <v>23</v>
      </c>
      <c r="C13" s="53">
        <v>126508.57</v>
      </c>
      <c r="D13" s="54">
        <v>21302982.49</v>
      </c>
      <c r="E13" s="53">
        <v>74633.44</v>
      </c>
      <c r="F13" s="54">
        <v>12590753.9</v>
      </c>
      <c r="G13" s="54">
        <v>1021.245</v>
      </c>
      <c r="H13" s="54">
        <v>172183.82</v>
      </c>
      <c r="I13" s="54">
        <v>3599.409</v>
      </c>
      <c r="J13" s="54">
        <v>670718.06</v>
      </c>
      <c r="K13" s="54">
        <v>1720.856</v>
      </c>
      <c r="L13" s="54">
        <v>136341.03</v>
      </c>
      <c r="M13" s="54">
        <v>676.549</v>
      </c>
      <c r="N13" s="54">
        <v>85009.46</v>
      </c>
      <c r="O13" s="54">
        <v>7226.555</v>
      </c>
      <c r="P13" s="54">
        <v>948720.12</v>
      </c>
      <c r="Q13" s="54">
        <v>576.49</v>
      </c>
      <c r="R13" s="54">
        <v>152687.57</v>
      </c>
      <c r="S13" s="54">
        <v>604.725</v>
      </c>
      <c r="T13" s="54">
        <v>194295.6</v>
      </c>
      <c r="U13" s="54">
        <v>3210.044</v>
      </c>
      <c r="V13" s="54">
        <v>358930.13</v>
      </c>
      <c r="W13" s="19">
        <v>23</v>
      </c>
      <c r="X13" s="69"/>
      <c r="Y13" s="68"/>
    </row>
    <row r="14" spans="1:25" s="132" customFormat="1" ht="13.5" customHeight="1">
      <c r="A14" s="148"/>
      <c r="B14" s="157"/>
      <c r="C14" s="218"/>
      <c r="D14" s="219"/>
      <c r="E14" s="218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155"/>
      <c r="X14" s="157"/>
      <c r="Y14" s="131"/>
    </row>
    <row r="15" spans="1:25" s="14" customFormat="1" ht="13.5" customHeight="1">
      <c r="A15" s="15"/>
      <c r="B15" s="6"/>
      <c r="C15" s="8"/>
      <c r="D15" s="9"/>
      <c r="E15" s="70"/>
      <c r="F15" s="11"/>
      <c r="G15" s="9"/>
      <c r="H15" s="9"/>
      <c r="I15" s="9"/>
      <c r="J15" s="10" t="s">
        <v>32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3"/>
      <c r="X15" s="6"/>
      <c r="Y15" s="68"/>
    </row>
    <row r="16" spans="1:25" s="132" customFormat="1" ht="13.5" customHeight="1">
      <c r="A16" s="142" t="s">
        <v>14</v>
      </c>
      <c r="B16" s="174">
        <v>19</v>
      </c>
      <c r="C16" s="201">
        <v>954807</v>
      </c>
      <c r="D16" s="202">
        <v>14475769</v>
      </c>
      <c r="E16" s="201">
        <v>362614</v>
      </c>
      <c r="F16" s="202">
        <v>5504178</v>
      </c>
      <c r="G16" s="202">
        <v>6041</v>
      </c>
      <c r="H16" s="202">
        <v>81260</v>
      </c>
      <c r="I16" s="202">
        <v>18691</v>
      </c>
      <c r="J16" s="202">
        <v>272752</v>
      </c>
      <c r="K16" s="202">
        <v>26412</v>
      </c>
      <c r="L16" s="202">
        <v>163012</v>
      </c>
      <c r="M16" s="202">
        <v>5616</v>
      </c>
      <c r="N16" s="202">
        <v>44651</v>
      </c>
      <c r="O16" s="202">
        <v>74227</v>
      </c>
      <c r="P16" s="202">
        <v>996307</v>
      </c>
      <c r="Q16" s="202">
        <v>6264</v>
      </c>
      <c r="R16" s="202">
        <v>80077</v>
      </c>
      <c r="S16" s="202">
        <v>443</v>
      </c>
      <c r="T16" s="202">
        <v>7497</v>
      </c>
      <c r="U16" s="202">
        <v>6239</v>
      </c>
      <c r="V16" s="202">
        <v>72447</v>
      </c>
      <c r="W16" s="147" t="s">
        <v>116</v>
      </c>
      <c r="X16" s="174"/>
      <c r="Y16" s="131"/>
    </row>
    <row r="17" spans="1:25" s="132" customFormat="1" ht="13.5" customHeight="1">
      <c r="A17" s="157"/>
      <c r="B17" s="174">
        <v>20</v>
      </c>
      <c r="C17" s="201">
        <v>682690</v>
      </c>
      <c r="D17" s="202">
        <v>10396343</v>
      </c>
      <c r="E17" s="201">
        <v>328733</v>
      </c>
      <c r="F17" s="202">
        <v>5177512</v>
      </c>
      <c r="G17" s="202">
        <v>6188</v>
      </c>
      <c r="H17" s="202">
        <v>44850</v>
      </c>
      <c r="I17" s="202">
        <v>13109</v>
      </c>
      <c r="J17" s="202">
        <v>205381</v>
      </c>
      <c r="K17" s="202">
        <v>20722</v>
      </c>
      <c r="L17" s="202">
        <v>233452</v>
      </c>
      <c r="M17" s="202">
        <v>4300</v>
      </c>
      <c r="N17" s="202">
        <v>44541</v>
      </c>
      <c r="O17" s="202">
        <v>69871</v>
      </c>
      <c r="P17" s="202">
        <v>722904</v>
      </c>
      <c r="Q17" s="202">
        <v>3775</v>
      </c>
      <c r="R17" s="202">
        <v>82578</v>
      </c>
      <c r="S17" s="202">
        <v>1070</v>
      </c>
      <c r="T17" s="202">
        <v>20200</v>
      </c>
      <c r="U17" s="202">
        <v>5680</v>
      </c>
      <c r="V17" s="202">
        <v>141400</v>
      </c>
      <c r="W17" s="147">
        <v>20</v>
      </c>
      <c r="X17" s="174"/>
      <c r="Y17" s="131"/>
    </row>
    <row r="18" spans="1:25" s="132" customFormat="1" ht="13.5" customHeight="1">
      <c r="A18" s="157"/>
      <c r="B18" s="174">
        <v>21</v>
      </c>
      <c r="C18" s="201">
        <v>498592</v>
      </c>
      <c r="D18" s="202">
        <v>8474580</v>
      </c>
      <c r="E18" s="201">
        <v>260612</v>
      </c>
      <c r="F18" s="202">
        <v>4190359</v>
      </c>
      <c r="G18" s="202">
        <v>3320</v>
      </c>
      <c r="H18" s="202">
        <v>36605</v>
      </c>
      <c r="I18" s="202">
        <v>15767</v>
      </c>
      <c r="J18" s="202">
        <v>274270</v>
      </c>
      <c r="K18" s="202">
        <v>18069</v>
      </c>
      <c r="L18" s="202">
        <v>209671</v>
      </c>
      <c r="M18" s="202">
        <v>2135</v>
      </c>
      <c r="N18" s="202">
        <v>18181</v>
      </c>
      <c r="O18" s="202">
        <v>18482</v>
      </c>
      <c r="P18" s="202">
        <v>195742</v>
      </c>
      <c r="Q18" s="202">
        <v>2739</v>
      </c>
      <c r="R18" s="202">
        <v>51522</v>
      </c>
      <c r="S18" s="202">
        <v>1008</v>
      </c>
      <c r="T18" s="202">
        <v>13084</v>
      </c>
      <c r="U18" s="202">
        <v>2582</v>
      </c>
      <c r="V18" s="202">
        <v>28125</v>
      </c>
      <c r="W18" s="150">
        <v>21</v>
      </c>
      <c r="X18" s="276"/>
      <c r="Y18" s="131"/>
    </row>
    <row r="19" spans="1:25" s="132" customFormat="1" ht="13.5" customHeight="1">
      <c r="A19" s="157"/>
      <c r="B19" s="217">
        <v>22</v>
      </c>
      <c r="C19" s="203">
        <v>527789</v>
      </c>
      <c r="D19" s="204">
        <v>9159992</v>
      </c>
      <c r="E19" s="203">
        <v>240171</v>
      </c>
      <c r="F19" s="204">
        <v>3880979</v>
      </c>
      <c r="G19" s="204">
        <v>6321</v>
      </c>
      <c r="H19" s="204">
        <v>117014</v>
      </c>
      <c r="I19" s="204">
        <v>16623</v>
      </c>
      <c r="J19" s="204">
        <v>296637</v>
      </c>
      <c r="K19" s="204">
        <v>14210</v>
      </c>
      <c r="L19" s="204">
        <v>124198</v>
      </c>
      <c r="M19" s="204">
        <v>4124</v>
      </c>
      <c r="N19" s="204">
        <v>48530</v>
      </c>
      <c r="O19" s="204">
        <v>42725</v>
      </c>
      <c r="P19" s="204">
        <v>447930</v>
      </c>
      <c r="Q19" s="204">
        <v>4850</v>
      </c>
      <c r="R19" s="204">
        <v>610872</v>
      </c>
      <c r="S19" s="204">
        <v>3330</v>
      </c>
      <c r="T19" s="204">
        <v>73650</v>
      </c>
      <c r="U19" s="204">
        <v>2169</v>
      </c>
      <c r="V19" s="204">
        <v>41935</v>
      </c>
      <c r="W19" s="150">
        <v>22</v>
      </c>
      <c r="X19" s="276"/>
      <c r="Y19" s="131"/>
    </row>
    <row r="20" spans="1:25" s="14" customFormat="1" ht="13.5" customHeight="1">
      <c r="A20" s="6"/>
      <c r="B20" s="52">
        <v>23</v>
      </c>
      <c r="C20" s="53">
        <v>545022</v>
      </c>
      <c r="D20" s="54">
        <v>8589891</v>
      </c>
      <c r="E20" s="53">
        <v>281431</v>
      </c>
      <c r="F20" s="54">
        <v>4589613</v>
      </c>
      <c r="G20" s="54">
        <v>9582</v>
      </c>
      <c r="H20" s="54">
        <v>122462</v>
      </c>
      <c r="I20" s="54">
        <v>11776</v>
      </c>
      <c r="J20" s="54">
        <v>198834</v>
      </c>
      <c r="K20" s="54">
        <v>29487</v>
      </c>
      <c r="L20" s="54">
        <v>130404</v>
      </c>
      <c r="M20" s="54">
        <v>3061</v>
      </c>
      <c r="N20" s="54">
        <v>32033</v>
      </c>
      <c r="O20" s="54">
        <v>23374</v>
      </c>
      <c r="P20" s="54">
        <v>239809</v>
      </c>
      <c r="Q20" s="54">
        <v>6266</v>
      </c>
      <c r="R20" s="54">
        <v>138025</v>
      </c>
      <c r="S20" s="54">
        <v>105</v>
      </c>
      <c r="T20" s="54">
        <v>2660</v>
      </c>
      <c r="U20" s="54">
        <v>3893</v>
      </c>
      <c r="V20" s="54">
        <v>18703</v>
      </c>
      <c r="W20" s="19">
        <v>23</v>
      </c>
      <c r="X20" s="69"/>
      <c r="Y20" s="68"/>
    </row>
    <row r="21" spans="1:25" s="132" customFormat="1" ht="13.5" customHeight="1">
      <c r="A21" s="179"/>
      <c r="B21" s="179"/>
      <c r="C21" s="195"/>
      <c r="D21" s="196"/>
      <c r="E21" s="195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72"/>
      <c r="X21" s="174"/>
      <c r="Y21" s="131"/>
    </row>
    <row r="22" spans="1:21" s="132" customFormat="1" ht="13.5" customHeight="1">
      <c r="A22" s="133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31"/>
    </row>
    <row r="23" spans="1:23" s="132" customFormat="1" ht="13.5" customHeight="1" thickBot="1">
      <c r="A23" s="157"/>
      <c r="B23" s="15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131"/>
    </row>
    <row r="24" spans="1:23" s="132" customFormat="1" ht="18" customHeight="1" thickTop="1">
      <c r="A24" s="278" t="s">
        <v>156</v>
      </c>
      <c r="B24" s="279"/>
      <c r="C24" s="319" t="s">
        <v>29</v>
      </c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7"/>
      <c r="U24" s="282" t="s">
        <v>156</v>
      </c>
      <c r="V24" s="157"/>
      <c r="W24" s="131"/>
    </row>
    <row r="25" spans="1:23" s="132" customFormat="1" ht="18" customHeight="1">
      <c r="A25" s="314"/>
      <c r="B25" s="315"/>
      <c r="C25" s="316" t="s">
        <v>167</v>
      </c>
      <c r="D25" s="300"/>
      <c r="E25" s="316" t="s">
        <v>168</v>
      </c>
      <c r="F25" s="300"/>
      <c r="G25" s="316" t="s">
        <v>169</v>
      </c>
      <c r="H25" s="300"/>
      <c r="I25" s="317" t="s">
        <v>153</v>
      </c>
      <c r="J25" s="318"/>
      <c r="K25" s="317" t="s">
        <v>170</v>
      </c>
      <c r="L25" s="318"/>
      <c r="M25" s="316" t="s">
        <v>171</v>
      </c>
      <c r="N25" s="300"/>
      <c r="O25" s="317" t="s">
        <v>172</v>
      </c>
      <c r="P25" s="318"/>
      <c r="Q25" s="316" t="s">
        <v>173</v>
      </c>
      <c r="R25" s="300"/>
      <c r="S25" s="320" t="s">
        <v>30</v>
      </c>
      <c r="T25" s="300"/>
      <c r="U25" s="316"/>
      <c r="V25" s="174"/>
      <c r="W25" s="131"/>
    </row>
    <row r="26" spans="1:23" s="132" customFormat="1" ht="13.5" customHeight="1">
      <c r="A26" s="314"/>
      <c r="B26" s="315"/>
      <c r="C26" s="313" t="s">
        <v>165</v>
      </c>
      <c r="D26" s="313" t="s">
        <v>166</v>
      </c>
      <c r="E26" s="313" t="s">
        <v>165</v>
      </c>
      <c r="F26" s="313" t="s">
        <v>166</v>
      </c>
      <c r="G26" s="313" t="s">
        <v>165</v>
      </c>
      <c r="H26" s="313" t="s">
        <v>166</v>
      </c>
      <c r="I26" s="313" t="s">
        <v>165</v>
      </c>
      <c r="J26" s="313" t="s">
        <v>166</v>
      </c>
      <c r="K26" s="313" t="s">
        <v>165</v>
      </c>
      <c r="L26" s="313" t="s">
        <v>166</v>
      </c>
      <c r="M26" s="313" t="s">
        <v>165</v>
      </c>
      <c r="N26" s="313" t="s">
        <v>166</v>
      </c>
      <c r="O26" s="313" t="s">
        <v>165</v>
      </c>
      <c r="P26" s="313" t="s">
        <v>166</v>
      </c>
      <c r="Q26" s="313" t="s">
        <v>165</v>
      </c>
      <c r="R26" s="313" t="s">
        <v>166</v>
      </c>
      <c r="S26" s="313" t="s">
        <v>165</v>
      </c>
      <c r="T26" s="313" t="s">
        <v>166</v>
      </c>
      <c r="U26" s="316"/>
      <c r="V26" s="157"/>
      <c r="W26" s="131"/>
    </row>
    <row r="27" spans="1:23" s="132" customFormat="1" ht="13.5" customHeight="1">
      <c r="A27" s="280"/>
      <c r="B27" s="281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83"/>
      <c r="V27" s="157"/>
      <c r="W27" s="131"/>
    </row>
    <row r="28" spans="1:23" s="132" customFormat="1" ht="13.5" customHeight="1">
      <c r="A28" s="240"/>
      <c r="B28" s="137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41"/>
      <c r="V28" s="157"/>
      <c r="W28" s="131"/>
    </row>
    <row r="29" spans="1:23" s="14" customFormat="1" ht="13.5" customHeight="1">
      <c r="A29" s="6"/>
      <c r="B29" s="7"/>
      <c r="C29" s="6"/>
      <c r="D29" s="6"/>
      <c r="E29" s="6"/>
      <c r="F29" s="6"/>
      <c r="G29" s="6"/>
      <c r="H29" s="67" t="s">
        <v>31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3"/>
      <c r="V29" s="6"/>
      <c r="W29" s="68"/>
    </row>
    <row r="30" spans="1:23" s="132" customFormat="1" ht="13.5" customHeight="1">
      <c r="A30" s="174" t="s">
        <v>14</v>
      </c>
      <c r="B30" s="174">
        <v>19</v>
      </c>
      <c r="C30" s="201">
        <v>14657.6</v>
      </c>
      <c r="D30" s="202">
        <v>1519157.2</v>
      </c>
      <c r="E30" s="202">
        <v>671.145</v>
      </c>
      <c r="F30" s="202">
        <v>169960.66</v>
      </c>
      <c r="G30" s="202">
        <v>2419.895</v>
      </c>
      <c r="H30" s="202">
        <v>371725.24</v>
      </c>
      <c r="I30" s="202">
        <v>2490.985</v>
      </c>
      <c r="J30" s="202">
        <v>485175.48</v>
      </c>
      <c r="K30" s="202">
        <v>6427.363</v>
      </c>
      <c r="L30" s="202">
        <v>1280354.3</v>
      </c>
      <c r="M30" s="202">
        <v>4778.762</v>
      </c>
      <c r="N30" s="202">
        <v>921973.79</v>
      </c>
      <c r="O30" s="202">
        <v>6007.946</v>
      </c>
      <c r="P30" s="202">
        <v>843794.13</v>
      </c>
      <c r="Q30" s="202">
        <v>1994.969</v>
      </c>
      <c r="R30" s="202">
        <v>419771.15</v>
      </c>
      <c r="S30" s="202">
        <v>1732.21</v>
      </c>
      <c r="T30" s="202">
        <v>264880.61</v>
      </c>
      <c r="U30" s="147" t="s">
        <v>116</v>
      </c>
      <c r="V30" s="174"/>
      <c r="W30" s="131"/>
    </row>
    <row r="31" spans="1:23" s="132" customFormat="1" ht="13.5" customHeight="1">
      <c r="A31" s="157"/>
      <c r="B31" s="174">
        <v>20</v>
      </c>
      <c r="C31" s="201">
        <v>10508</v>
      </c>
      <c r="D31" s="202">
        <v>1329402.2</v>
      </c>
      <c r="E31" s="202">
        <v>614.518</v>
      </c>
      <c r="F31" s="202">
        <v>171359.46</v>
      </c>
      <c r="G31" s="202">
        <v>3152.59</v>
      </c>
      <c r="H31" s="202">
        <v>536635.17</v>
      </c>
      <c r="I31" s="202">
        <v>2446.36</v>
      </c>
      <c r="J31" s="202">
        <v>504835.92</v>
      </c>
      <c r="K31" s="202">
        <v>5403.676</v>
      </c>
      <c r="L31" s="202">
        <v>1117750.7</v>
      </c>
      <c r="M31" s="202">
        <v>4783.649</v>
      </c>
      <c r="N31" s="202">
        <v>968946.33</v>
      </c>
      <c r="O31" s="202">
        <v>5673.372</v>
      </c>
      <c r="P31" s="202">
        <v>1012182.24</v>
      </c>
      <c r="Q31" s="202">
        <v>2146.965</v>
      </c>
      <c r="R31" s="202">
        <v>548081.04</v>
      </c>
      <c r="S31" s="202">
        <v>1911.599</v>
      </c>
      <c r="T31" s="202">
        <v>283101.22</v>
      </c>
      <c r="U31" s="147">
        <v>20</v>
      </c>
      <c r="V31" s="174"/>
      <c r="W31" s="131"/>
    </row>
    <row r="32" spans="1:23" s="132" customFormat="1" ht="13.5" customHeight="1">
      <c r="A32" s="157"/>
      <c r="B32" s="174">
        <v>21</v>
      </c>
      <c r="C32" s="201">
        <v>7231.911</v>
      </c>
      <c r="D32" s="202">
        <v>895459.71</v>
      </c>
      <c r="E32" s="202">
        <v>610.632</v>
      </c>
      <c r="F32" s="202">
        <v>183524.03</v>
      </c>
      <c r="G32" s="202">
        <v>2509.263</v>
      </c>
      <c r="H32" s="202">
        <v>739329.21</v>
      </c>
      <c r="I32" s="202">
        <v>1520.817</v>
      </c>
      <c r="J32" s="202">
        <v>342972.72</v>
      </c>
      <c r="K32" s="202">
        <v>5446.943</v>
      </c>
      <c r="L32" s="202">
        <v>1131815.23</v>
      </c>
      <c r="M32" s="202">
        <v>4677.638</v>
      </c>
      <c r="N32" s="202">
        <v>1019669.76</v>
      </c>
      <c r="O32" s="202">
        <v>4208.454</v>
      </c>
      <c r="P32" s="202">
        <v>778419.04</v>
      </c>
      <c r="Q32" s="202">
        <v>1890.196</v>
      </c>
      <c r="R32" s="202">
        <v>446695.82</v>
      </c>
      <c r="S32" s="202">
        <v>1459.187</v>
      </c>
      <c r="T32" s="202">
        <v>238557.2</v>
      </c>
      <c r="U32" s="150">
        <v>21</v>
      </c>
      <c r="V32" s="276"/>
      <c r="W32" s="131"/>
    </row>
    <row r="33" spans="1:23" s="132" customFormat="1" ht="13.5" customHeight="1">
      <c r="A33" s="157"/>
      <c r="B33" s="217">
        <v>22</v>
      </c>
      <c r="C33" s="203">
        <v>6793.471</v>
      </c>
      <c r="D33" s="204">
        <v>807977.78</v>
      </c>
      <c r="E33" s="204">
        <v>384.687</v>
      </c>
      <c r="F33" s="204">
        <v>104936.42</v>
      </c>
      <c r="G33" s="204">
        <v>3143.092</v>
      </c>
      <c r="H33" s="204">
        <v>810982.13</v>
      </c>
      <c r="I33" s="204">
        <v>1077.068</v>
      </c>
      <c r="J33" s="204">
        <v>206770.53</v>
      </c>
      <c r="K33" s="204">
        <v>5793.333</v>
      </c>
      <c r="L33" s="204">
        <v>1174429.62</v>
      </c>
      <c r="M33" s="204">
        <v>7474.744</v>
      </c>
      <c r="N33" s="204">
        <v>1475689.73</v>
      </c>
      <c r="O33" s="204">
        <v>4041.582</v>
      </c>
      <c r="P33" s="204">
        <v>678678.94</v>
      </c>
      <c r="Q33" s="204">
        <v>1875.148</v>
      </c>
      <c r="R33" s="204">
        <v>465917.07</v>
      </c>
      <c r="S33" s="204">
        <v>1620.238</v>
      </c>
      <c r="T33" s="204">
        <v>260628.97</v>
      </c>
      <c r="U33" s="150">
        <v>22</v>
      </c>
      <c r="V33" s="276"/>
      <c r="W33" s="131"/>
    </row>
    <row r="34" spans="1:23" s="14" customFormat="1" ht="13.5" customHeight="1">
      <c r="A34" s="6"/>
      <c r="B34" s="52">
        <v>23</v>
      </c>
      <c r="C34" s="53">
        <v>6531.662</v>
      </c>
      <c r="D34" s="54">
        <v>717037.62</v>
      </c>
      <c r="E34" s="54">
        <v>405.54</v>
      </c>
      <c r="F34" s="54">
        <v>102005.39</v>
      </c>
      <c r="G34" s="54">
        <v>1760.237</v>
      </c>
      <c r="H34" s="54">
        <v>428647.12</v>
      </c>
      <c r="I34" s="54">
        <v>1007.482</v>
      </c>
      <c r="J34" s="54">
        <v>186787.21</v>
      </c>
      <c r="K34" s="54">
        <v>5744.362</v>
      </c>
      <c r="L34" s="54">
        <v>1182618.29</v>
      </c>
      <c r="M34" s="54">
        <v>10949.093</v>
      </c>
      <c r="N34" s="54">
        <v>2140334.5</v>
      </c>
      <c r="O34" s="54">
        <v>3606.298</v>
      </c>
      <c r="P34" s="54">
        <v>577801.68</v>
      </c>
      <c r="Q34" s="54">
        <v>1907.434</v>
      </c>
      <c r="R34" s="54">
        <v>465486.01</v>
      </c>
      <c r="S34" s="54">
        <v>1327.149</v>
      </c>
      <c r="T34" s="54">
        <v>192624.98</v>
      </c>
      <c r="U34" s="19">
        <v>23</v>
      </c>
      <c r="V34" s="69"/>
      <c r="W34" s="68"/>
    </row>
    <row r="35" spans="1:23" s="132" customFormat="1" ht="13.5" customHeight="1">
      <c r="A35" s="157"/>
      <c r="B35" s="157"/>
      <c r="C35" s="218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155"/>
      <c r="V35" s="157"/>
      <c r="W35" s="131"/>
    </row>
    <row r="36" spans="1:23" s="14" customFormat="1" ht="13.5" customHeight="1">
      <c r="A36" s="6"/>
      <c r="B36" s="6"/>
      <c r="C36" s="70"/>
      <c r="D36" s="11"/>
      <c r="E36" s="9"/>
      <c r="F36" s="9"/>
      <c r="G36" s="9"/>
      <c r="H36" s="10" t="s">
        <v>32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3"/>
      <c r="V36" s="6"/>
      <c r="W36" s="68"/>
    </row>
    <row r="37" spans="1:23" s="132" customFormat="1" ht="13.5" customHeight="1">
      <c r="A37" s="174" t="s">
        <v>14</v>
      </c>
      <c r="B37" s="174">
        <v>19</v>
      </c>
      <c r="C37" s="201">
        <v>161986</v>
      </c>
      <c r="D37" s="202">
        <v>1418421</v>
      </c>
      <c r="E37" s="202">
        <v>755</v>
      </c>
      <c r="F37" s="202">
        <v>22700</v>
      </c>
      <c r="G37" s="202">
        <v>1861</v>
      </c>
      <c r="H37" s="202">
        <v>12620</v>
      </c>
      <c r="I37" s="202">
        <v>10455</v>
      </c>
      <c r="J37" s="202">
        <v>167014</v>
      </c>
      <c r="K37" s="202">
        <v>84172</v>
      </c>
      <c r="L37" s="202">
        <v>1922826</v>
      </c>
      <c r="M37" s="202">
        <v>31949</v>
      </c>
      <c r="N37" s="202">
        <v>682273</v>
      </c>
      <c r="O37" s="202">
        <v>22154</v>
      </c>
      <c r="P37" s="202">
        <v>359889</v>
      </c>
      <c r="Q37" s="202">
        <v>130915</v>
      </c>
      <c r="R37" s="202">
        <v>2573176</v>
      </c>
      <c r="S37" s="202">
        <v>4013</v>
      </c>
      <c r="T37" s="202">
        <v>94669</v>
      </c>
      <c r="U37" s="147" t="s">
        <v>116</v>
      </c>
      <c r="V37" s="174"/>
      <c r="W37" s="131"/>
    </row>
    <row r="38" spans="1:23" s="132" customFormat="1" ht="13.5" customHeight="1">
      <c r="A38" s="157"/>
      <c r="B38" s="174">
        <v>20</v>
      </c>
      <c r="C38" s="201">
        <v>47939</v>
      </c>
      <c r="D38" s="202">
        <v>320224</v>
      </c>
      <c r="E38" s="202">
        <v>3845</v>
      </c>
      <c r="F38" s="202">
        <v>61000</v>
      </c>
      <c r="G38" s="202">
        <v>1130</v>
      </c>
      <c r="H38" s="202">
        <v>11950</v>
      </c>
      <c r="I38" s="202">
        <v>7865</v>
      </c>
      <c r="J38" s="202">
        <v>141430</v>
      </c>
      <c r="K38" s="202">
        <v>81487</v>
      </c>
      <c r="L38" s="202">
        <v>1412201</v>
      </c>
      <c r="M38" s="202">
        <v>24420</v>
      </c>
      <c r="N38" s="202">
        <v>450673</v>
      </c>
      <c r="O38" s="202">
        <v>30178</v>
      </c>
      <c r="P38" s="202">
        <v>533052</v>
      </c>
      <c r="Q38" s="202">
        <v>31254</v>
      </c>
      <c r="R38" s="202">
        <v>770295</v>
      </c>
      <c r="S38" s="202">
        <v>1124</v>
      </c>
      <c r="T38" s="202">
        <v>22700</v>
      </c>
      <c r="U38" s="147">
        <v>20</v>
      </c>
      <c r="V38" s="174"/>
      <c r="W38" s="131"/>
    </row>
    <row r="39" spans="1:23" s="132" customFormat="1" ht="13.5" customHeight="1">
      <c r="A39" s="157"/>
      <c r="B39" s="174">
        <v>21</v>
      </c>
      <c r="C39" s="201">
        <v>17827</v>
      </c>
      <c r="D39" s="202">
        <v>194240</v>
      </c>
      <c r="E39" s="202">
        <v>229</v>
      </c>
      <c r="F39" s="202">
        <v>6000</v>
      </c>
      <c r="G39" s="202">
        <v>2274</v>
      </c>
      <c r="H39" s="202">
        <v>14920</v>
      </c>
      <c r="I39" s="202">
        <v>3803</v>
      </c>
      <c r="J39" s="202">
        <v>70619</v>
      </c>
      <c r="K39" s="202">
        <v>48686</v>
      </c>
      <c r="L39" s="202">
        <v>843081</v>
      </c>
      <c r="M39" s="202">
        <v>53576</v>
      </c>
      <c r="N39" s="202">
        <v>1264547</v>
      </c>
      <c r="O39" s="202">
        <v>20668</v>
      </c>
      <c r="P39" s="202">
        <v>326336</v>
      </c>
      <c r="Q39" s="202">
        <v>5117</v>
      </c>
      <c r="R39" s="202">
        <v>118270</v>
      </c>
      <c r="S39" s="202">
        <v>21698</v>
      </c>
      <c r="T39" s="202">
        <v>628108</v>
      </c>
      <c r="U39" s="150">
        <v>21</v>
      </c>
      <c r="V39" s="276"/>
      <c r="W39" s="131"/>
    </row>
    <row r="40" spans="1:23" s="132" customFormat="1" ht="13.5" customHeight="1">
      <c r="A40" s="157"/>
      <c r="B40" s="217">
        <v>22</v>
      </c>
      <c r="C40" s="203">
        <v>27934</v>
      </c>
      <c r="D40" s="204">
        <v>263530</v>
      </c>
      <c r="E40" s="204">
        <v>1156</v>
      </c>
      <c r="F40" s="204">
        <v>29300</v>
      </c>
      <c r="G40" s="204">
        <v>395</v>
      </c>
      <c r="H40" s="204">
        <v>5500</v>
      </c>
      <c r="I40" s="204">
        <v>10563</v>
      </c>
      <c r="J40" s="204">
        <v>199195</v>
      </c>
      <c r="K40" s="204">
        <v>51692</v>
      </c>
      <c r="L40" s="204">
        <v>1125421</v>
      </c>
      <c r="M40" s="204">
        <v>67945</v>
      </c>
      <c r="N40" s="204">
        <v>1338464</v>
      </c>
      <c r="O40" s="204">
        <v>16926</v>
      </c>
      <c r="P40" s="204">
        <v>255746</v>
      </c>
      <c r="Q40" s="204">
        <v>8897</v>
      </c>
      <c r="R40" s="204">
        <v>154181</v>
      </c>
      <c r="S40" s="204">
        <v>7758</v>
      </c>
      <c r="T40" s="204">
        <v>146910</v>
      </c>
      <c r="U40" s="150">
        <v>22</v>
      </c>
      <c r="V40" s="276"/>
      <c r="W40" s="131"/>
    </row>
    <row r="41" spans="1:23" s="14" customFormat="1" ht="13.5" customHeight="1">
      <c r="A41" s="6"/>
      <c r="B41" s="52">
        <v>23</v>
      </c>
      <c r="C41" s="53">
        <v>24052</v>
      </c>
      <c r="D41" s="54">
        <v>222127</v>
      </c>
      <c r="E41" s="54">
        <v>799</v>
      </c>
      <c r="F41" s="54">
        <v>21050</v>
      </c>
      <c r="G41" s="54">
        <v>769</v>
      </c>
      <c r="H41" s="54">
        <v>9900</v>
      </c>
      <c r="I41" s="54">
        <v>13211</v>
      </c>
      <c r="J41" s="54">
        <v>317766</v>
      </c>
      <c r="K41" s="54">
        <v>46576</v>
      </c>
      <c r="L41" s="54">
        <v>959764</v>
      </c>
      <c r="M41" s="54">
        <v>50905</v>
      </c>
      <c r="N41" s="54">
        <v>1032586</v>
      </c>
      <c r="O41" s="54">
        <v>16049</v>
      </c>
      <c r="P41" s="54">
        <v>214119</v>
      </c>
      <c r="Q41" s="54">
        <v>9486</v>
      </c>
      <c r="R41" s="54">
        <v>201705</v>
      </c>
      <c r="S41" s="54">
        <v>14200</v>
      </c>
      <c r="T41" s="54">
        <v>138331</v>
      </c>
      <c r="U41" s="19">
        <v>23</v>
      </c>
      <c r="V41" s="69"/>
      <c r="W41" s="68"/>
    </row>
    <row r="42" spans="1:23" s="132" customFormat="1" ht="13.5" customHeight="1">
      <c r="A42" s="179"/>
      <c r="B42" s="171"/>
      <c r="C42" s="195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72"/>
      <c r="V42" s="174"/>
      <c r="W42" s="131"/>
    </row>
    <row r="43" spans="1:23" s="132" customFormat="1" ht="13.5" customHeight="1">
      <c r="A43" s="133" t="s">
        <v>154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31"/>
    </row>
    <row r="44" s="132" customFormat="1" ht="13.5"/>
  </sheetData>
  <sheetProtection/>
  <mergeCells count="63">
    <mergeCell ref="T26:T27"/>
    <mergeCell ref="N26:N27"/>
    <mergeCell ref="O26:O27"/>
    <mergeCell ref="P26:P27"/>
    <mergeCell ref="Q26:Q27"/>
    <mergeCell ref="R26:R27"/>
    <mergeCell ref="S26:S27"/>
    <mergeCell ref="Q25:R25"/>
    <mergeCell ref="S25:T25"/>
    <mergeCell ref="C26:C27"/>
    <mergeCell ref="D26:D27"/>
    <mergeCell ref="E26:E27"/>
    <mergeCell ref="F26:F27"/>
    <mergeCell ref="G26:G27"/>
    <mergeCell ref="H26:H27"/>
    <mergeCell ref="I26:I27"/>
    <mergeCell ref="J26:J27"/>
    <mergeCell ref="W3:W6"/>
    <mergeCell ref="U4:V4"/>
    <mergeCell ref="U5:U6"/>
    <mergeCell ref="V5:V6"/>
    <mergeCell ref="A24:B27"/>
    <mergeCell ref="C24:T24"/>
    <mergeCell ref="U24:U27"/>
    <mergeCell ref="C25:D25"/>
    <mergeCell ref="E25:F25"/>
    <mergeCell ref="G25:H25"/>
    <mergeCell ref="C3:D4"/>
    <mergeCell ref="E3:V3"/>
    <mergeCell ref="I25:J25"/>
    <mergeCell ref="K25:L25"/>
    <mergeCell ref="M25:N25"/>
    <mergeCell ref="O25:P25"/>
    <mergeCell ref="O4:P4"/>
    <mergeCell ref="Q4:R4"/>
    <mergeCell ref="S4:T4"/>
    <mergeCell ref="D5:D6"/>
    <mergeCell ref="K26:K27"/>
    <mergeCell ref="L26:L27"/>
    <mergeCell ref="M26:M27"/>
    <mergeCell ref="A3:B6"/>
    <mergeCell ref="E4:F4"/>
    <mergeCell ref="G4:H4"/>
    <mergeCell ref="I4:J4"/>
    <mergeCell ref="K4:L4"/>
    <mergeCell ref="M4:N4"/>
    <mergeCell ref="C5:C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4.57421875" style="132" customWidth="1"/>
    <col min="3" max="3" width="7.57421875" style="132" customWidth="1"/>
    <col min="4" max="4" width="10.421875" style="132" customWidth="1"/>
    <col min="5" max="5" width="7.57421875" style="132" customWidth="1"/>
    <col min="6" max="6" width="10.28125" style="132" customWidth="1"/>
    <col min="7" max="7" width="7.57421875" style="132" customWidth="1"/>
    <col min="8" max="8" width="9.57421875" style="132" customWidth="1"/>
    <col min="9" max="9" width="7.57421875" style="132" customWidth="1"/>
    <col min="10" max="10" width="9.57421875" style="132" customWidth="1"/>
    <col min="11" max="11" width="7.57421875" style="132" customWidth="1"/>
    <col min="12" max="12" width="9.57421875" style="132" customWidth="1"/>
    <col min="13" max="13" width="7.57421875" style="132" customWidth="1"/>
    <col min="14" max="14" width="9.57421875" style="132" customWidth="1"/>
    <col min="15" max="15" width="7.57421875" style="132" customWidth="1"/>
    <col min="16" max="16" width="10.28125" style="132" customWidth="1"/>
    <col min="17" max="17" width="7.57421875" style="132" customWidth="1"/>
    <col min="18" max="18" width="9.57421875" style="132" customWidth="1"/>
    <col min="19" max="19" width="7.57421875" style="132" customWidth="1"/>
    <col min="20" max="20" width="9.57421875" style="132" customWidth="1"/>
    <col min="21" max="21" width="7.57421875" style="132" customWidth="1"/>
    <col min="22" max="22" width="9.57421875" style="132" customWidth="1"/>
    <col min="23" max="23" width="7.57421875" style="132" customWidth="1"/>
    <col min="24" max="24" width="9.57421875" style="132" customWidth="1"/>
    <col min="25" max="25" width="6.57421875" style="132" customWidth="1"/>
    <col min="26" max="16384" width="9.00390625" style="132" customWidth="1"/>
  </cols>
  <sheetData>
    <row r="1" spans="1:25" s="199" customFormat="1" ht="17.25" customHeight="1">
      <c r="A1" s="128" t="s">
        <v>174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3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4"/>
      <c r="X2" s="34"/>
      <c r="Y2" s="44" t="s">
        <v>175</v>
      </c>
    </row>
    <row r="3" spans="1:25" ht="13.5" customHeight="1" thickTop="1">
      <c r="A3" s="309" t="s">
        <v>138</v>
      </c>
      <c r="B3" s="310"/>
      <c r="C3" s="310" t="s">
        <v>176</v>
      </c>
      <c r="D3" s="310"/>
      <c r="E3" s="71" t="s">
        <v>177</v>
      </c>
      <c r="F3" s="72"/>
      <c r="G3" s="71"/>
      <c r="H3" s="71"/>
      <c r="I3" s="71"/>
      <c r="J3" s="71"/>
      <c r="K3" s="71"/>
      <c r="L3" s="71"/>
      <c r="M3" s="305" t="s">
        <v>178</v>
      </c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7"/>
      <c r="Y3" s="323" t="s">
        <v>142</v>
      </c>
    </row>
    <row r="4" spans="1:25" ht="13.5" customHeight="1">
      <c r="A4" s="311"/>
      <c r="B4" s="312"/>
      <c r="C4" s="312"/>
      <c r="D4" s="312"/>
      <c r="E4" s="312" t="s">
        <v>179</v>
      </c>
      <c r="F4" s="312"/>
      <c r="G4" s="312" t="s">
        <v>180</v>
      </c>
      <c r="H4" s="312"/>
      <c r="I4" s="312" t="s">
        <v>181</v>
      </c>
      <c r="J4" s="312"/>
      <c r="K4" s="312" t="s">
        <v>182</v>
      </c>
      <c r="L4" s="312"/>
      <c r="M4" s="321" t="s">
        <v>183</v>
      </c>
      <c r="N4" s="322"/>
      <c r="O4" s="322"/>
      <c r="P4" s="300"/>
      <c r="Q4" s="321" t="s">
        <v>184</v>
      </c>
      <c r="R4" s="322"/>
      <c r="S4" s="322"/>
      <c r="T4" s="300"/>
      <c r="U4" s="321" t="s">
        <v>185</v>
      </c>
      <c r="V4" s="322"/>
      <c r="W4" s="322"/>
      <c r="X4" s="300"/>
      <c r="Y4" s="324"/>
    </row>
    <row r="5" spans="1:25" ht="13.5" customHeight="1">
      <c r="A5" s="311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299" t="s">
        <v>186</v>
      </c>
      <c r="N5" s="300"/>
      <c r="O5" s="299" t="s">
        <v>187</v>
      </c>
      <c r="P5" s="300"/>
      <c r="Q5" s="299" t="s">
        <v>186</v>
      </c>
      <c r="R5" s="300"/>
      <c r="S5" s="299" t="s">
        <v>187</v>
      </c>
      <c r="T5" s="300"/>
      <c r="U5" s="299" t="s">
        <v>186</v>
      </c>
      <c r="V5" s="300"/>
      <c r="W5" s="299" t="s">
        <v>187</v>
      </c>
      <c r="X5" s="300"/>
      <c r="Y5" s="324"/>
    </row>
    <row r="6" spans="1:25" ht="13.5" customHeight="1">
      <c r="A6" s="311"/>
      <c r="B6" s="312"/>
      <c r="C6" s="312" t="s">
        <v>188</v>
      </c>
      <c r="D6" s="295" t="s">
        <v>147</v>
      </c>
      <c r="E6" s="312" t="s">
        <v>188</v>
      </c>
      <c r="F6" s="295" t="s">
        <v>147</v>
      </c>
      <c r="G6" s="312" t="s">
        <v>188</v>
      </c>
      <c r="H6" s="295" t="s">
        <v>147</v>
      </c>
      <c r="I6" s="312" t="s">
        <v>188</v>
      </c>
      <c r="J6" s="295" t="s">
        <v>147</v>
      </c>
      <c r="K6" s="312" t="s">
        <v>188</v>
      </c>
      <c r="L6" s="295" t="s">
        <v>147</v>
      </c>
      <c r="M6" s="312" t="s">
        <v>188</v>
      </c>
      <c r="N6" s="295" t="s">
        <v>147</v>
      </c>
      <c r="O6" s="312" t="s">
        <v>188</v>
      </c>
      <c r="P6" s="295" t="s">
        <v>147</v>
      </c>
      <c r="Q6" s="312" t="s">
        <v>188</v>
      </c>
      <c r="R6" s="295" t="s">
        <v>147</v>
      </c>
      <c r="S6" s="312" t="s">
        <v>188</v>
      </c>
      <c r="T6" s="295" t="s">
        <v>147</v>
      </c>
      <c r="U6" s="312" t="s">
        <v>188</v>
      </c>
      <c r="V6" s="295" t="s">
        <v>147</v>
      </c>
      <c r="W6" s="312" t="s">
        <v>188</v>
      </c>
      <c r="X6" s="295" t="s">
        <v>147</v>
      </c>
      <c r="Y6" s="324"/>
    </row>
    <row r="7" spans="1:25" ht="13.5" customHeight="1">
      <c r="A7" s="311"/>
      <c r="B7" s="312"/>
      <c r="C7" s="312"/>
      <c r="D7" s="296"/>
      <c r="E7" s="312"/>
      <c r="F7" s="296"/>
      <c r="G7" s="312"/>
      <c r="H7" s="296"/>
      <c r="I7" s="312"/>
      <c r="J7" s="296"/>
      <c r="K7" s="312"/>
      <c r="L7" s="296"/>
      <c r="M7" s="312"/>
      <c r="N7" s="296"/>
      <c r="O7" s="312"/>
      <c r="P7" s="296"/>
      <c r="Q7" s="312"/>
      <c r="R7" s="296"/>
      <c r="S7" s="312"/>
      <c r="T7" s="296"/>
      <c r="U7" s="312"/>
      <c r="V7" s="296"/>
      <c r="W7" s="312"/>
      <c r="X7" s="296"/>
      <c r="Y7" s="325"/>
    </row>
    <row r="8" spans="1:25" ht="13.5" customHeight="1">
      <c r="A8" s="73"/>
      <c r="B8" s="74"/>
      <c r="C8" s="75"/>
      <c r="D8" s="76"/>
      <c r="E8" s="73"/>
      <c r="F8" s="76"/>
      <c r="G8" s="73"/>
      <c r="H8" s="76"/>
      <c r="I8" s="73"/>
      <c r="J8" s="76"/>
      <c r="K8" s="73"/>
      <c r="L8" s="76"/>
      <c r="M8" s="73"/>
      <c r="N8" s="76"/>
      <c r="O8" s="73"/>
      <c r="P8" s="76"/>
      <c r="Q8" s="73"/>
      <c r="R8" s="76"/>
      <c r="S8" s="73"/>
      <c r="T8" s="76"/>
      <c r="U8" s="73"/>
      <c r="V8" s="76"/>
      <c r="W8" s="73"/>
      <c r="X8" s="77"/>
      <c r="Y8" s="37"/>
    </row>
    <row r="9" spans="1:25" s="14" customFormat="1" ht="13.5" customHeight="1">
      <c r="A9" s="40"/>
      <c r="B9" s="78"/>
      <c r="C9" s="79"/>
      <c r="D9" s="80"/>
      <c r="E9" s="80"/>
      <c r="F9" s="80"/>
      <c r="G9" s="301" t="s">
        <v>149</v>
      </c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80"/>
      <c r="V9" s="80"/>
      <c r="W9" s="80"/>
      <c r="X9" s="81"/>
      <c r="Y9" s="40"/>
    </row>
    <row r="10" spans="1:25" ht="13.5" customHeight="1">
      <c r="A10" s="44" t="s">
        <v>14</v>
      </c>
      <c r="B10" s="39">
        <v>19</v>
      </c>
      <c r="C10" s="45">
        <v>1060.741</v>
      </c>
      <c r="D10" s="82">
        <v>90650.978</v>
      </c>
      <c r="E10" s="82">
        <v>314.865</v>
      </c>
      <c r="F10" s="82">
        <v>41562.317</v>
      </c>
      <c r="G10" s="82">
        <v>441.733</v>
      </c>
      <c r="H10" s="82">
        <v>20290.147</v>
      </c>
      <c r="I10" s="82">
        <v>9.366</v>
      </c>
      <c r="J10" s="82">
        <v>622.752</v>
      </c>
      <c r="K10" s="82">
        <v>294.777</v>
      </c>
      <c r="L10" s="82">
        <v>28175.762</v>
      </c>
      <c r="M10" s="82">
        <v>505.991</v>
      </c>
      <c r="N10" s="82">
        <v>29568.967</v>
      </c>
      <c r="O10" s="82">
        <v>522.362</v>
      </c>
      <c r="P10" s="82">
        <v>58638.735</v>
      </c>
      <c r="Q10" s="82">
        <v>24.649</v>
      </c>
      <c r="R10" s="82">
        <v>1470.617</v>
      </c>
      <c r="S10" s="82">
        <v>7.656</v>
      </c>
      <c r="T10" s="82">
        <v>966.598</v>
      </c>
      <c r="U10" s="82">
        <v>0.046</v>
      </c>
      <c r="V10" s="82">
        <v>2.967</v>
      </c>
      <c r="W10" s="82">
        <v>0.037</v>
      </c>
      <c r="X10" s="83">
        <v>3.094</v>
      </c>
      <c r="Y10" s="39" t="s">
        <v>150</v>
      </c>
    </row>
    <row r="11" spans="1:25" ht="13.5" customHeight="1">
      <c r="A11" s="47"/>
      <c r="B11" s="39">
        <v>20</v>
      </c>
      <c r="C11" s="45">
        <v>1093</v>
      </c>
      <c r="D11" s="82">
        <v>90768</v>
      </c>
      <c r="E11" s="82">
        <v>319</v>
      </c>
      <c r="F11" s="82">
        <v>41562</v>
      </c>
      <c r="G11" s="82">
        <v>465</v>
      </c>
      <c r="H11" s="82">
        <v>20942</v>
      </c>
      <c r="I11" s="82">
        <v>10</v>
      </c>
      <c r="J11" s="82">
        <v>649</v>
      </c>
      <c r="K11" s="82">
        <v>300</v>
      </c>
      <c r="L11" s="82">
        <v>27615</v>
      </c>
      <c r="M11" s="82">
        <v>534</v>
      </c>
      <c r="N11" s="82">
        <v>30264</v>
      </c>
      <c r="O11" s="82">
        <v>531</v>
      </c>
      <c r="P11" s="82">
        <v>58392</v>
      </c>
      <c r="Q11" s="82">
        <v>22</v>
      </c>
      <c r="R11" s="82">
        <v>1201</v>
      </c>
      <c r="S11" s="82">
        <v>7</v>
      </c>
      <c r="T11" s="82">
        <v>907</v>
      </c>
      <c r="U11" s="82">
        <v>0</v>
      </c>
      <c r="V11" s="82">
        <v>0</v>
      </c>
      <c r="W11" s="82">
        <v>0</v>
      </c>
      <c r="X11" s="83">
        <v>3</v>
      </c>
      <c r="Y11" s="39">
        <v>20</v>
      </c>
    </row>
    <row r="12" spans="1:25" s="86" customFormat="1" ht="13.5" customHeight="1">
      <c r="A12" s="84"/>
      <c r="B12" s="50">
        <v>21</v>
      </c>
      <c r="C12" s="201">
        <v>788</v>
      </c>
      <c r="D12" s="205">
        <v>68324</v>
      </c>
      <c r="E12" s="205">
        <v>285</v>
      </c>
      <c r="F12" s="205">
        <v>36376</v>
      </c>
      <c r="G12" s="205">
        <v>321</v>
      </c>
      <c r="H12" s="205">
        <v>15261</v>
      </c>
      <c r="I12" s="205">
        <v>13</v>
      </c>
      <c r="J12" s="205">
        <v>763</v>
      </c>
      <c r="K12" s="205">
        <v>169</v>
      </c>
      <c r="L12" s="205">
        <v>15924</v>
      </c>
      <c r="M12" s="205">
        <v>308</v>
      </c>
      <c r="N12" s="205">
        <v>16763</v>
      </c>
      <c r="O12" s="205">
        <v>459</v>
      </c>
      <c r="P12" s="205">
        <v>49932</v>
      </c>
      <c r="Q12" s="205">
        <v>15</v>
      </c>
      <c r="R12" s="205">
        <v>871</v>
      </c>
      <c r="S12" s="205">
        <v>6</v>
      </c>
      <c r="T12" s="205">
        <v>751</v>
      </c>
      <c r="U12" s="205">
        <v>0</v>
      </c>
      <c r="V12" s="205">
        <v>3</v>
      </c>
      <c r="W12" s="205">
        <v>0</v>
      </c>
      <c r="X12" s="206">
        <v>2</v>
      </c>
      <c r="Y12" s="85">
        <v>21</v>
      </c>
    </row>
    <row r="13" spans="1:25" s="86" customFormat="1" ht="13.5" customHeight="1">
      <c r="A13" s="84"/>
      <c r="B13" s="207">
        <v>22</v>
      </c>
      <c r="C13" s="201">
        <v>813</v>
      </c>
      <c r="D13" s="205">
        <v>72910</v>
      </c>
      <c r="E13" s="205">
        <v>305</v>
      </c>
      <c r="F13" s="205">
        <v>38533</v>
      </c>
      <c r="G13" s="205">
        <v>298</v>
      </c>
      <c r="H13" s="202">
        <v>14849</v>
      </c>
      <c r="I13" s="202">
        <v>8</v>
      </c>
      <c r="J13" s="202">
        <v>505</v>
      </c>
      <c r="K13" s="202">
        <v>202</v>
      </c>
      <c r="L13" s="202">
        <v>19023</v>
      </c>
      <c r="M13" s="205">
        <v>290</v>
      </c>
      <c r="N13" s="205">
        <v>16804</v>
      </c>
      <c r="O13" s="205">
        <v>501</v>
      </c>
      <c r="P13" s="205">
        <v>54303</v>
      </c>
      <c r="Q13" s="205">
        <v>17</v>
      </c>
      <c r="R13" s="205">
        <v>1111</v>
      </c>
      <c r="S13" s="205">
        <v>6</v>
      </c>
      <c r="T13" s="205">
        <v>684</v>
      </c>
      <c r="U13" s="205">
        <v>0</v>
      </c>
      <c r="V13" s="205">
        <v>5</v>
      </c>
      <c r="W13" s="205">
        <v>0</v>
      </c>
      <c r="X13" s="206">
        <v>3</v>
      </c>
      <c r="Y13" s="85">
        <v>22</v>
      </c>
    </row>
    <row r="14" spans="1:25" s="28" customFormat="1" ht="13.5" customHeight="1">
      <c r="A14" s="87"/>
      <c r="B14" s="52">
        <v>23</v>
      </c>
      <c r="C14" s="88">
        <v>834.117</v>
      </c>
      <c r="D14" s="89">
        <v>75354.563</v>
      </c>
      <c r="E14" s="89">
        <v>305.626</v>
      </c>
      <c r="F14" s="89">
        <v>38375.358</v>
      </c>
      <c r="G14" s="89">
        <v>285.832</v>
      </c>
      <c r="H14" s="90">
        <v>14619.472</v>
      </c>
      <c r="I14" s="90">
        <v>8.088</v>
      </c>
      <c r="J14" s="90">
        <v>560.01</v>
      </c>
      <c r="K14" s="90">
        <v>234.571</v>
      </c>
      <c r="L14" s="90">
        <v>21799.723</v>
      </c>
      <c r="M14" s="89">
        <v>302.708</v>
      </c>
      <c r="N14" s="89">
        <v>18709.088</v>
      </c>
      <c r="O14" s="89">
        <v>510.953</v>
      </c>
      <c r="P14" s="89">
        <v>55077.428</v>
      </c>
      <c r="Q14" s="89">
        <v>14.82</v>
      </c>
      <c r="R14" s="89">
        <v>870.362</v>
      </c>
      <c r="S14" s="89">
        <v>5.236</v>
      </c>
      <c r="T14" s="89">
        <v>638.327</v>
      </c>
      <c r="U14" s="89">
        <v>0.299</v>
      </c>
      <c r="V14" s="89">
        <v>44.257</v>
      </c>
      <c r="W14" s="89">
        <v>0.101</v>
      </c>
      <c r="X14" s="91">
        <v>15.101</v>
      </c>
      <c r="Y14" s="92">
        <v>23</v>
      </c>
    </row>
    <row r="15" spans="1:25" ht="13.5" customHeight="1">
      <c r="A15" s="47"/>
      <c r="B15" s="37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93"/>
      <c r="V15" s="93"/>
      <c r="W15" s="93"/>
      <c r="X15" s="94"/>
      <c r="Y15" s="37"/>
    </row>
    <row r="16" spans="1:25" s="14" customFormat="1" ht="13.5" customHeight="1">
      <c r="A16" s="51"/>
      <c r="B16" s="40"/>
      <c r="C16" s="59"/>
      <c r="D16" s="60"/>
      <c r="E16" s="60"/>
      <c r="F16" s="60"/>
      <c r="G16" s="297" t="s">
        <v>189</v>
      </c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95"/>
      <c r="V16" s="95"/>
      <c r="W16" s="95"/>
      <c r="X16" s="96"/>
      <c r="Y16" s="40"/>
    </row>
    <row r="17" spans="1:25" ht="13.5" customHeight="1">
      <c r="A17" s="44" t="s">
        <v>14</v>
      </c>
      <c r="B17" s="39">
        <v>19</v>
      </c>
      <c r="C17" s="97">
        <v>3731</v>
      </c>
      <c r="D17" s="98">
        <v>356446</v>
      </c>
      <c r="E17" s="98">
        <v>1617</v>
      </c>
      <c r="F17" s="98">
        <v>225872</v>
      </c>
      <c r="G17" s="98">
        <v>1518</v>
      </c>
      <c r="H17" s="98">
        <v>73864</v>
      </c>
      <c r="I17" s="98">
        <v>215</v>
      </c>
      <c r="J17" s="98">
        <v>16670</v>
      </c>
      <c r="K17" s="98">
        <v>381</v>
      </c>
      <c r="L17" s="98">
        <v>40040</v>
      </c>
      <c r="M17" s="98">
        <v>1303</v>
      </c>
      <c r="N17" s="98">
        <v>76107</v>
      </c>
      <c r="O17" s="98">
        <v>2324</v>
      </c>
      <c r="P17" s="98">
        <v>266520</v>
      </c>
      <c r="Q17" s="98">
        <v>26</v>
      </c>
      <c r="R17" s="98">
        <v>1333</v>
      </c>
      <c r="S17" s="98">
        <v>78</v>
      </c>
      <c r="T17" s="98">
        <v>12486</v>
      </c>
      <c r="U17" s="98">
        <v>0</v>
      </c>
      <c r="V17" s="98">
        <v>0</v>
      </c>
      <c r="W17" s="99">
        <v>0</v>
      </c>
      <c r="X17" s="100">
        <v>0</v>
      </c>
      <c r="Y17" s="39" t="s">
        <v>150</v>
      </c>
    </row>
    <row r="18" spans="1:25" ht="13.5" customHeight="1">
      <c r="A18" s="37"/>
      <c r="B18" s="39">
        <v>20</v>
      </c>
      <c r="C18" s="97">
        <v>3345</v>
      </c>
      <c r="D18" s="98">
        <v>308917</v>
      </c>
      <c r="E18" s="98">
        <v>1417</v>
      </c>
      <c r="F18" s="98">
        <v>196673</v>
      </c>
      <c r="G18" s="98">
        <v>1485</v>
      </c>
      <c r="H18" s="98">
        <v>69837</v>
      </c>
      <c r="I18" s="98">
        <v>70</v>
      </c>
      <c r="J18" s="98">
        <v>5122</v>
      </c>
      <c r="K18" s="98">
        <v>373</v>
      </c>
      <c r="L18" s="98">
        <v>37285</v>
      </c>
      <c r="M18" s="98">
        <v>906</v>
      </c>
      <c r="N18" s="98">
        <v>56823</v>
      </c>
      <c r="O18" s="98">
        <v>2363</v>
      </c>
      <c r="P18" s="98">
        <v>241856</v>
      </c>
      <c r="Q18" s="98">
        <v>32</v>
      </c>
      <c r="R18" s="98">
        <v>2033</v>
      </c>
      <c r="S18" s="98">
        <v>44</v>
      </c>
      <c r="T18" s="98">
        <v>8205</v>
      </c>
      <c r="U18" s="98">
        <v>0</v>
      </c>
      <c r="V18" s="98">
        <v>0</v>
      </c>
      <c r="W18" s="98">
        <v>0</v>
      </c>
      <c r="X18" s="101">
        <v>0</v>
      </c>
      <c r="Y18" s="39">
        <v>20</v>
      </c>
    </row>
    <row r="19" spans="1:25" s="86" customFormat="1" ht="13.5" customHeight="1">
      <c r="A19" s="102"/>
      <c r="B19" s="50">
        <v>21</v>
      </c>
      <c r="C19" s="143">
        <v>2631</v>
      </c>
      <c r="D19" s="144">
        <v>255129</v>
      </c>
      <c r="E19" s="144">
        <v>1341</v>
      </c>
      <c r="F19" s="144">
        <v>176347</v>
      </c>
      <c r="G19" s="144">
        <v>1031</v>
      </c>
      <c r="H19" s="144">
        <v>56459</v>
      </c>
      <c r="I19" s="144">
        <v>71</v>
      </c>
      <c r="J19" s="144">
        <v>4171</v>
      </c>
      <c r="K19" s="144">
        <v>188</v>
      </c>
      <c r="L19" s="144">
        <v>18152</v>
      </c>
      <c r="M19" s="144">
        <v>691</v>
      </c>
      <c r="N19" s="144">
        <v>39389</v>
      </c>
      <c r="O19" s="144">
        <v>1895</v>
      </c>
      <c r="P19" s="144">
        <v>209439</v>
      </c>
      <c r="Q19" s="144">
        <v>0</v>
      </c>
      <c r="R19" s="144">
        <v>0</v>
      </c>
      <c r="S19" s="144">
        <v>45</v>
      </c>
      <c r="T19" s="144">
        <v>6301</v>
      </c>
      <c r="U19" s="144">
        <v>0</v>
      </c>
      <c r="V19" s="144">
        <v>0</v>
      </c>
      <c r="W19" s="144">
        <v>0</v>
      </c>
      <c r="X19" s="146">
        <v>0</v>
      </c>
      <c r="Y19" s="85">
        <v>21</v>
      </c>
    </row>
    <row r="20" spans="1:25" s="86" customFormat="1" ht="13.5" customHeight="1">
      <c r="A20" s="102"/>
      <c r="B20" s="207">
        <v>22</v>
      </c>
      <c r="C20" s="208">
        <v>2463</v>
      </c>
      <c r="D20" s="209">
        <v>241919</v>
      </c>
      <c r="E20" s="209">
        <v>1402</v>
      </c>
      <c r="F20" s="209">
        <v>181356</v>
      </c>
      <c r="G20" s="209">
        <v>925</v>
      </c>
      <c r="H20" s="209">
        <v>47804</v>
      </c>
      <c r="I20" s="209">
        <v>71</v>
      </c>
      <c r="J20" s="209">
        <v>4930</v>
      </c>
      <c r="K20" s="209">
        <v>65</v>
      </c>
      <c r="L20" s="209">
        <v>7829</v>
      </c>
      <c r="M20" s="209">
        <v>293</v>
      </c>
      <c r="N20" s="209">
        <v>14038</v>
      </c>
      <c r="O20" s="209">
        <v>2032</v>
      </c>
      <c r="P20" s="209">
        <v>218204</v>
      </c>
      <c r="Q20" s="144">
        <v>102</v>
      </c>
      <c r="R20" s="144">
        <v>4394</v>
      </c>
      <c r="S20" s="209">
        <v>36</v>
      </c>
      <c r="T20" s="209">
        <v>5283</v>
      </c>
      <c r="U20" s="144">
        <v>0</v>
      </c>
      <c r="V20" s="144">
        <v>0</v>
      </c>
      <c r="W20" s="144">
        <v>0</v>
      </c>
      <c r="X20" s="146">
        <v>0</v>
      </c>
      <c r="Y20" s="85">
        <v>22</v>
      </c>
    </row>
    <row r="21" spans="1:25" s="28" customFormat="1" ht="13.5" customHeight="1">
      <c r="A21" s="103"/>
      <c r="B21" s="52">
        <v>23</v>
      </c>
      <c r="C21" s="104">
        <v>3024</v>
      </c>
      <c r="D21" s="105">
        <v>273655</v>
      </c>
      <c r="E21" s="105">
        <v>1414</v>
      </c>
      <c r="F21" s="105">
        <v>181643</v>
      </c>
      <c r="G21" s="105">
        <v>1436</v>
      </c>
      <c r="H21" s="105">
        <v>73641</v>
      </c>
      <c r="I21" s="105">
        <v>22</v>
      </c>
      <c r="J21" s="105">
        <v>2382</v>
      </c>
      <c r="K21" s="105">
        <v>152</v>
      </c>
      <c r="L21" s="105">
        <v>15989</v>
      </c>
      <c r="M21" s="105">
        <v>489</v>
      </c>
      <c r="N21" s="105">
        <v>26802</v>
      </c>
      <c r="O21" s="105">
        <v>2414</v>
      </c>
      <c r="P21" s="105">
        <v>237993</v>
      </c>
      <c r="Q21" s="106">
        <v>87</v>
      </c>
      <c r="R21" s="106">
        <v>3883</v>
      </c>
      <c r="S21" s="105">
        <v>34</v>
      </c>
      <c r="T21" s="105">
        <v>4977</v>
      </c>
      <c r="U21" s="144">
        <v>0</v>
      </c>
      <c r="V21" s="144">
        <v>0</v>
      </c>
      <c r="W21" s="144">
        <v>0</v>
      </c>
      <c r="X21" s="146">
        <v>0</v>
      </c>
      <c r="Y21" s="92">
        <v>23</v>
      </c>
    </row>
    <row r="22" spans="1:25" ht="13.5" customHeight="1">
      <c r="A22" s="62"/>
      <c r="B22" s="107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108"/>
      <c r="V22" s="108"/>
      <c r="W22" s="108"/>
      <c r="X22" s="109"/>
      <c r="Y22" s="66"/>
    </row>
    <row r="23" spans="1:25" ht="13.5" customHeight="1">
      <c r="A23" s="35" t="s">
        <v>97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</sheetData>
  <sheetProtection/>
  <mergeCells count="41">
    <mergeCell ref="A3:B7"/>
    <mergeCell ref="C3:D5"/>
    <mergeCell ref="M3:X3"/>
    <mergeCell ref="Y3:Y7"/>
    <mergeCell ref="E4:F5"/>
    <mergeCell ref="G4:H5"/>
    <mergeCell ref="I4:J5"/>
    <mergeCell ref="K4:L5"/>
    <mergeCell ref="M4:P4"/>
    <mergeCell ref="Q4:T4"/>
    <mergeCell ref="U4:X4"/>
    <mergeCell ref="M5:N5"/>
    <mergeCell ref="O5:P5"/>
    <mergeCell ref="Q5:R5"/>
    <mergeCell ref="S5:T5"/>
    <mergeCell ref="U5:V5"/>
    <mergeCell ref="W5:X5"/>
    <mergeCell ref="C6:C7"/>
    <mergeCell ref="D6:D7"/>
    <mergeCell ref="E6:E7"/>
    <mergeCell ref="F6:F7"/>
    <mergeCell ref="G6:G7"/>
    <mergeCell ref="H6:H7"/>
    <mergeCell ref="S6:S7"/>
    <mergeCell ref="T6:T7"/>
    <mergeCell ref="I6:I7"/>
    <mergeCell ref="J6:J7"/>
    <mergeCell ref="K6:K7"/>
    <mergeCell ref="L6:L7"/>
    <mergeCell ref="M6:M7"/>
    <mergeCell ref="N6:N7"/>
    <mergeCell ref="U6:U7"/>
    <mergeCell ref="V6:V7"/>
    <mergeCell ref="W6:W7"/>
    <mergeCell ref="X6:X7"/>
    <mergeCell ref="G9:T9"/>
    <mergeCell ref="G16:T16"/>
    <mergeCell ref="O6:O7"/>
    <mergeCell ref="P6:P7"/>
    <mergeCell ref="Q6:Q7"/>
    <mergeCell ref="R6:R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22">
      <selection activeCell="B40" sqref="B40"/>
    </sheetView>
  </sheetViews>
  <sheetFormatPr defaultColWidth="9.140625" defaultRowHeight="15"/>
  <cols>
    <col min="1" max="1" width="4.57421875" style="132" customWidth="1"/>
    <col min="2" max="2" width="11.8515625" style="132" customWidth="1"/>
    <col min="3" max="9" width="9.57421875" style="132" customWidth="1"/>
    <col min="10" max="10" width="11.140625" style="236" customWidth="1"/>
    <col min="11" max="11" width="10.7109375" style="132" customWidth="1"/>
    <col min="12" max="12" width="9.57421875" style="132" customWidth="1"/>
    <col min="13" max="16384" width="9.00390625" style="132" customWidth="1"/>
  </cols>
  <sheetData>
    <row r="1" spans="1:12" s="199" customFormat="1" ht="18.75" customHeight="1">
      <c r="A1" s="130" t="s">
        <v>190</v>
      </c>
      <c r="B1" s="210"/>
      <c r="C1" s="210"/>
      <c r="D1" s="210"/>
      <c r="E1" s="210"/>
      <c r="F1" s="210"/>
      <c r="G1" s="210"/>
      <c r="H1" s="210"/>
      <c r="I1" s="210"/>
      <c r="J1" s="211"/>
      <c r="K1" s="210"/>
      <c r="L1" s="210"/>
    </row>
    <row r="2" spans="1:12" ht="13.5" customHeight="1" thickBot="1">
      <c r="A2" s="131"/>
      <c r="B2" s="131"/>
      <c r="C2" s="131"/>
      <c r="D2" s="131"/>
      <c r="E2" s="131"/>
      <c r="F2" s="131"/>
      <c r="G2" s="131"/>
      <c r="H2" s="131"/>
      <c r="I2" s="131"/>
      <c r="J2" s="212"/>
      <c r="K2" s="131"/>
      <c r="L2" s="213" t="s">
        <v>191</v>
      </c>
    </row>
    <row r="3" spans="1:12" ht="13.5" customHeight="1" thickTop="1">
      <c r="A3" s="330" t="s">
        <v>192</v>
      </c>
      <c r="B3" s="331"/>
      <c r="C3" s="334" t="s">
        <v>193</v>
      </c>
      <c r="D3" s="336" t="s">
        <v>34</v>
      </c>
      <c r="E3" s="306"/>
      <c r="F3" s="306"/>
      <c r="G3" s="306"/>
      <c r="H3" s="306"/>
      <c r="I3" s="306"/>
      <c r="J3" s="306"/>
      <c r="K3" s="307"/>
      <c r="L3" s="337" t="s">
        <v>194</v>
      </c>
    </row>
    <row r="4" spans="1:12" ht="12.75" customHeight="1">
      <c r="A4" s="332"/>
      <c r="B4" s="333"/>
      <c r="C4" s="335"/>
      <c r="D4" s="340" t="s">
        <v>195</v>
      </c>
      <c r="E4" s="340" t="s">
        <v>196</v>
      </c>
      <c r="F4" s="328" t="s">
        <v>197</v>
      </c>
      <c r="G4" s="342" t="s">
        <v>198</v>
      </c>
      <c r="H4" s="340" t="s">
        <v>35</v>
      </c>
      <c r="I4" s="340" t="s">
        <v>36</v>
      </c>
      <c r="J4" s="326" t="s">
        <v>37</v>
      </c>
      <c r="K4" s="328" t="s">
        <v>199</v>
      </c>
      <c r="L4" s="338"/>
    </row>
    <row r="5" spans="1:12" ht="12.75" customHeight="1">
      <c r="A5" s="332"/>
      <c r="B5" s="333"/>
      <c r="C5" s="335"/>
      <c r="D5" s="340"/>
      <c r="E5" s="340"/>
      <c r="F5" s="341"/>
      <c r="G5" s="329"/>
      <c r="H5" s="340"/>
      <c r="I5" s="340"/>
      <c r="J5" s="327"/>
      <c r="K5" s="329"/>
      <c r="L5" s="339"/>
    </row>
    <row r="6" spans="1:12" ht="13.5" customHeight="1">
      <c r="A6" s="157"/>
      <c r="B6" s="157"/>
      <c r="C6" s="214"/>
      <c r="D6" s="215"/>
      <c r="E6" s="215"/>
      <c r="F6" s="216"/>
      <c r="G6" s="216"/>
      <c r="H6" s="216"/>
      <c r="I6" s="216"/>
      <c r="J6" s="110" t="s">
        <v>38</v>
      </c>
      <c r="K6" s="110" t="s">
        <v>38</v>
      </c>
      <c r="L6" s="216"/>
    </row>
    <row r="7" spans="1:12" ht="13.5" customHeight="1">
      <c r="A7" s="133" t="s">
        <v>39</v>
      </c>
      <c r="B7" s="217">
        <v>2</v>
      </c>
      <c r="C7" s="218">
        <v>235014</v>
      </c>
      <c r="D7" s="219">
        <v>230958</v>
      </c>
      <c r="E7" s="219">
        <v>175994</v>
      </c>
      <c r="F7" s="219">
        <v>12874</v>
      </c>
      <c r="G7" s="219">
        <v>30543</v>
      </c>
      <c r="H7" s="219">
        <v>9803</v>
      </c>
      <c r="I7" s="219">
        <v>1744</v>
      </c>
      <c r="J7" s="220">
        <v>110.9</v>
      </c>
      <c r="K7" s="220">
        <v>33.7</v>
      </c>
      <c r="L7" s="219">
        <v>4056</v>
      </c>
    </row>
    <row r="8" spans="2:12" ht="13.5" customHeight="1">
      <c r="B8" s="217">
        <v>7</v>
      </c>
      <c r="C8" s="218">
        <v>244996</v>
      </c>
      <c r="D8" s="219">
        <v>241373</v>
      </c>
      <c r="E8" s="219">
        <v>178778</v>
      </c>
      <c r="F8" s="219">
        <v>14619</v>
      </c>
      <c r="G8" s="219">
        <v>35442</v>
      </c>
      <c r="H8" s="219">
        <v>10714</v>
      </c>
      <c r="I8" s="219">
        <v>1820</v>
      </c>
      <c r="J8" s="220">
        <v>115.3</v>
      </c>
      <c r="K8" s="220">
        <v>37.1</v>
      </c>
      <c r="L8" s="219">
        <v>3623</v>
      </c>
    </row>
    <row r="9" spans="1:12" ht="13.5" customHeight="1">
      <c r="A9" s="14"/>
      <c r="B9" s="217">
        <v>12</v>
      </c>
      <c r="C9" s="218">
        <v>256508</v>
      </c>
      <c r="D9" s="219">
        <v>251968</v>
      </c>
      <c r="E9" s="219">
        <v>182435</v>
      </c>
      <c r="F9" s="219">
        <v>15730</v>
      </c>
      <c r="G9" s="219">
        <v>40077</v>
      </c>
      <c r="H9" s="219">
        <v>11178</v>
      </c>
      <c r="I9" s="219">
        <v>2548</v>
      </c>
      <c r="J9" s="220">
        <v>122.3</v>
      </c>
      <c r="K9" s="220">
        <v>41.8</v>
      </c>
      <c r="L9" s="219">
        <v>4540</v>
      </c>
    </row>
    <row r="10" spans="2:12" s="14" customFormat="1" ht="13.5" customHeight="1">
      <c r="B10" s="217">
        <v>17</v>
      </c>
      <c r="C10" s="218">
        <v>259289</v>
      </c>
      <c r="D10" s="219">
        <v>254888</v>
      </c>
      <c r="E10" s="219">
        <v>184505</v>
      </c>
      <c r="F10" s="219">
        <v>16157</v>
      </c>
      <c r="G10" s="219">
        <v>43091</v>
      </c>
      <c r="H10" s="219">
        <v>9225</v>
      </c>
      <c r="I10" s="219">
        <v>1910</v>
      </c>
      <c r="J10" s="220">
        <v>124.4</v>
      </c>
      <c r="K10" s="220">
        <v>44.3</v>
      </c>
      <c r="L10" s="219">
        <v>4401</v>
      </c>
    </row>
    <row r="11" spans="2:12" s="14" customFormat="1" ht="13.5" customHeight="1">
      <c r="B11" s="111">
        <v>22</v>
      </c>
      <c r="C11" s="8">
        <v>260921</v>
      </c>
      <c r="D11" s="9">
        <v>257083</v>
      </c>
      <c r="E11" s="9">
        <v>184717</v>
      </c>
      <c r="F11" s="9">
        <v>15652</v>
      </c>
      <c r="G11" s="9">
        <v>45716</v>
      </c>
      <c r="H11" s="9">
        <v>8857</v>
      </c>
      <c r="I11" s="9">
        <v>2141</v>
      </c>
      <c r="J11" s="112" t="s">
        <v>200</v>
      </c>
      <c r="K11" s="112" t="s">
        <v>200</v>
      </c>
      <c r="L11" s="9">
        <v>3838</v>
      </c>
    </row>
    <row r="12" spans="1:12" ht="7.5" customHeight="1">
      <c r="A12" s="237"/>
      <c r="B12" s="157"/>
      <c r="C12" s="218"/>
      <c r="D12" s="219"/>
      <c r="E12" s="219"/>
      <c r="F12" s="219"/>
      <c r="G12" s="219"/>
      <c r="H12" s="219"/>
      <c r="I12" s="219"/>
      <c r="J12" s="220"/>
      <c r="K12" s="220"/>
      <c r="L12" s="219"/>
    </row>
    <row r="13" spans="1:12" ht="13.5" customHeight="1">
      <c r="A13" s="221">
        <v>201</v>
      </c>
      <c r="B13" s="222" t="s">
        <v>40</v>
      </c>
      <c r="C13" s="219">
        <f aca="true" t="shared" si="0" ref="C13:I13">C14+C15</f>
        <v>80618</v>
      </c>
      <c r="D13" s="219">
        <f t="shared" si="0"/>
        <v>79511</v>
      </c>
      <c r="E13" s="219">
        <f t="shared" si="0"/>
        <v>49117</v>
      </c>
      <c r="F13" s="219">
        <f t="shared" si="0"/>
        <v>4498</v>
      </c>
      <c r="G13" s="219">
        <f t="shared" si="0"/>
        <v>21871</v>
      </c>
      <c r="H13" s="219">
        <f t="shared" si="0"/>
        <v>3264</v>
      </c>
      <c r="I13" s="219">
        <f t="shared" si="0"/>
        <v>761</v>
      </c>
      <c r="J13" s="164" t="s">
        <v>200</v>
      </c>
      <c r="K13" s="164" t="s">
        <v>200</v>
      </c>
      <c r="L13" s="219">
        <f>L14+L15</f>
        <v>1107</v>
      </c>
    </row>
    <row r="14" spans="1:12" ht="13.5" customHeight="1">
      <c r="A14" s="221"/>
      <c r="B14" s="223" t="s">
        <v>40</v>
      </c>
      <c r="C14" s="219">
        <v>75919</v>
      </c>
      <c r="D14" s="219">
        <v>74910</v>
      </c>
      <c r="E14" s="219">
        <v>45618</v>
      </c>
      <c r="F14" s="219">
        <v>4177</v>
      </c>
      <c r="G14" s="219">
        <v>21171</v>
      </c>
      <c r="H14" s="219">
        <v>3195</v>
      </c>
      <c r="I14" s="219">
        <v>749</v>
      </c>
      <c r="J14" s="164" t="s">
        <v>200</v>
      </c>
      <c r="K14" s="164" t="s">
        <v>200</v>
      </c>
      <c r="L14" s="219">
        <v>1009</v>
      </c>
    </row>
    <row r="15" spans="1:12" ht="13.5" customHeight="1">
      <c r="A15" s="221"/>
      <c r="B15" s="223" t="s">
        <v>48</v>
      </c>
      <c r="C15" s="219">
        <v>4699</v>
      </c>
      <c r="D15" s="219">
        <v>4601</v>
      </c>
      <c r="E15" s="219">
        <v>3499</v>
      </c>
      <c r="F15" s="219">
        <v>321</v>
      </c>
      <c r="G15" s="219">
        <v>700</v>
      </c>
      <c r="H15" s="219">
        <v>69</v>
      </c>
      <c r="I15" s="219">
        <v>12</v>
      </c>
      <c r="J15" s="164" t="s">
        <v>200</v>
      </c>
      <c r="K15" s="164" t="s">
        <v>200</v>
      </c>
      <c r="L15" s="219">
        <v>98</v>
      </c>
    </row>
    <row r="16" spans="1:12" ht="13.5" customHeight="1">
      <c r="A16" s="221">
        <v>202</v>
      </c>
      <c r="B16" s="222" t="s">
        <v>41</v>
      </c>
      <c r="C16" s="219">
        <v>24769</v>
      </c>
      <c r="D16" s="219">
        <v>24202</v>
      </c>
      <c r="E16" s="219">
        <v>16407</v>
      </c>
      <c r="F16" s="224">
        <v>1639</v>
      </c>
      <c r="G16" s="219">
        <v>4458</v>
      </c>
      <c r="H16" s="219">
        <v>1396</v>
      </c>
      <c r="I16" s="219">
        <v>302</v>
      </c>
      <c r="J16" s="164" t="s">
        <v>200</v>
      </c>
      <c r="K16" s="164" t="s">
        <v>200</v>
      </c>
      <c r="L16" s="219">
        <v>567</v>
      </c>
    </row>
    <row r="17" spans="1:12" ht="13.5" customHeight="1">
      <c r="A17" s="221">
        <v>203</v>
      </c>
      <c r="B17" s="222" t="s">
        <v>42</v>
      </c>
      <c r="C17" s="219">
        <f aca="true" t="shared" si="1" ref="C17:I17">C18+C19</f>
        <v>55805</v>
      </c>
      <c r="D17" s="219">
        <f t="shared" si="1"/>
        <v>55155</v>
      </c>
      <c r="E17" s="219">
        <f t="shared" si="1"/>
        <v>40210</v>
      </c>
      <c r="F17" s="219">
        <f t="shared" si="1"/>
        <v>2705</v>
      </c>
      <c r="G17" s="219">
        <f t="shared" si="1"/>
        <v>10269</v>
      </c>
      <c r="H17" s="219">
        <f t="shared" si="1"/>
        <v>1564</v>
      </c>
      <c r="I17" s="219">
        <f t="shared" si="1"/>
        <v>407</v>
      </c>
      <c r="J17" s="164" t="s">
        <v>200</v>
      </c>
      <c r="K17" s="164" t="s">
        <v>200</v>
      </c>
      <c r="L17" s="219">
        <f>L18+L19</f>
        <v>650</v>
      </c>
    </row>
    <row r="18" spans="1:12" ht="13.5" customHeight="1">
      <c r="A18" s="221"/>
      <c r="B18" s="223" t="s">
        <v>237</v>
      </c>
      <c r="C18" s="219">
        <v>47599</v>
      </c>
      <c r="D18" s="219">
        <v>47084</v>
      </c>
      <c r="E18" s="219">
        <v>33894</v>
      </c>
      <c r="F18" s="219">
        <v>2306</v>
      </c>
      <c r="G18" s="219">
        <v>9175</v>
      </c>
      <c r="H18" s="219">
        <v>1350</v>
      </c>
      <c r="I18" s="219">
        <v>359</v>
      </c>
      <c r="J18" s="164" t="s">
        <v>200</v>
      </c>
      <c r="K18" s="164" t="s">
        <v>200</v>
      </c>
      <c r="L18" s="219">
        <v>515</v>
      </c>
    </row>
    <row r="19" spans="1:12" ht="13.5" customHeight="1">
      <c r="A19" s="221"/>
      <c r="B19" s="223" t="s">
        <v>238</v>
      </c>
      <c r="C19" s="219">
        <v>8206</v>
      </c>
      <c r="D19" s="219">
        <v>8071</v>
      </c>
      <c r="E19" s="219">
        <v>6316</v>
      </c>
      <c r="F19" s="219">
        <v>399</v>
      </c>
      <c r="G19" s="219">
        <v>1094</v>
      </c>
      <c r="H19" s="219">
        <v>214</v>
      </c>
      <c r="I19" s="219">
        <v>48</v>
      </c>
      <c r="J19" s="164" t="s">
        <v>200</v>
      </c>
      <c r="K19" s="164" t="s">
        <v>200</v>
      </c>
      <c r="L19" s="219">
        <v>135</v>
      </c>
    </row>
    <row r="20" spans="1:12" ht="13.5" customHeight="1">
      <c r="A20" s="221">
        <v>204</v>
      </c>
      <c r="B20" s="225" t="s">
        <v>43</v>
      </c>
      <c r="C20" s="219">
        <v>19193</v>
      </c>
      <c r="D20" s="219">
        <v>18984</v>
      </c>
      <c r="E20" s="219">
        <v>14048</v>
      </c>
      <c r="F20" s="219">
        <v>1279</v>
      </c>
      <c r="G20" s="219">
        <v>2965</v>
      </c>
      <c r="H20" s="219">
        <v>554</v>
      </c>
      <c r="I20" s="219">
        <v>138</v>
      </c>
      <c r="J20" s="164" t="s">
        <v>200</v>
      </c>
      <c r="K20" s="164" t="s">
        <v>200</v>
      </c>
      <c r="L20" s="219">
        <v>209</v>
      </c>
    </row>
    <row r="21" spans="1:12" ht="13.5" customHeight="1">
      <c r="A21" s="221">
        <v>205</v>
      </c>
      <c r="B21" s="222" t="s">
        <v>44</v>
      </c>
      <c r="C21" s="219">
        <v>14273</v>
      </c>
      <c r="D21" s="219">
        <v>14137</v>
      </c>
      <c r="E21" s="219">
        <v>11663</v>
      </c>
      <c r="F21" s="219">
        <v>444</v>
      </c>
      <c r="G21" s="219">
        <v>1590</v>
      </c>
      <c r="H21" s="219">
        <v>368</v>
      </c>
      <c r="I21" s="219">
        <v>72</v>
      </c>
      <c r="J21" s="164" t="s">
        <v>200</v>
      </c>
      <c r="K21" s="164" t="s">
        <v>200</v>
      </c>
      <c r="L21" s="224">
        <v>136</v>
      </c>
    </row>
    <row r="22" spans="1:12" ht="13.5" customHeight="1">
      <c r="A22" s="221">
        <v>206</v>
      </c>
      <c r="B22" s="222" t="s">
        <v>45</v>
      </c>
      <c r="C22" s="219">
        <v>12790</v>
      </c>
      <c r="D22" s="219">
        <v>12587</v>
      </c>
      <c r="E22" s="219">
        <v>10394</v>
      </c>
      <c r="F22" s="219">
        <v>730</v>
      </c>
      <c r="G22" s="219">
        <v>1175</v>
      </c>
      <c r="H22" s="219">
        <v>196</v>
      </c>
      <c r="I22" s="219">
        <v>92</v>
      </c>
      <c r="J22" s="164" t="s">
        <v>200</v>
      </c>
      <c r="K22" s="164" t="s">
        <v>200</v>
      </c>
      <c r="L22" s="219">
        <v>203</v>
      </c>
    </row>
    <row r="23" spans="1:12" ht="13.5" customHeight="1">
      <c r="A23" s="221">
        <v>207</v>
      </c>
      <c r="B23" s="222" t="s">
        <v>46</v>
      </c>
      <c r="C23" s="219">
        <v>10284</v>
      </c>
      <c r="D23" s="219">
        <v>10140</v>
      </c>
      <c r="E23" s="219">
        <v>7900</v>
      </c>
      <c r="F23" s="219">
        <v>681</v>
      </c>
      <c r="G23" s="219">
        <v>1186</v>
      </c>
      <c r="H23" s="219">
        <v>288</v>
      </c>
      <c r="I23" s="219">
        <v>85</v>
      </c>
      <c r="J23" s="164" t="s">
        <v>200</v>
      </c>
      <c r="K23" s="164" t="s">
        <v>200</v>
      </c>
      <c r="L23" s="219">
        <v>144</v>
      </c>
    </row>
    <row r="24" spans="1:12" ht="13.5" customHeight="1">
      <c r="A24" s="221">
        <v>209</v>
      </c>
      <c r="B24" s="222" t="s">
        <v>47</v>
      </c>
      <c r="C24" s="219">
        <v>12868</v>
      </c>
      <c r="D24" s="219">
        <v>12596</v>
      </c>
      <c r="E24" s="219">
        <v>10754</v>
      </c>
      <c r="F24" s="219">
        <v>980</v>
      </c>
      <c r="G24" s="219">
        <v>612</v>
      </c>
      <c r="H24" s="219">
        <v>180</v>
      </c>
      <c r="I24" s="219">
        <v>70</v>
      </c>
      <c r="J24" s="164" t="s">
        <v>200</v>
      </c>
      <c r="K24" s="164" t="s">
        <v>200</v>
      </c>
      <c r="L24" s="219">
        <v>272</v>
      </c>
    </row>
    <row r="25" spans="1:11" ht="13.5" customHeight="1">
      <c r="A25" s="221"/>
      <c r="B25" s="222"/>
      <c r="J25" s="164"/>
      <c r="K25" s="164"/>
    </row>
    <row r="26" spans="1:12" ht="13.5" customHeight="1">
      <c r="A26" s="221">
        <v>343</v>
      </c>
      <c r="B26" s="222" t="s">
        <v>49</v>
      </c>
      <c r="C26" s="219">
        <v>4647</v>
      </c>
      <c r="D26" s="219">
        <v>4572</v>
      </c>
      <c r="E26" s="219">
        <v>3920</v>
      </c>
      <c r="F26" s="219">
        <v>453</v>
      </c>
      <c r="G26" s="219">
        <v>143</v>
      </c>
      <c r="H26" s="219">
        <v>36</v>
      </c>
      <c r="I26" s="219">
        <v>20</v>
      </c>
      <c r="J26" s="164" t="s">
        <v>200</v>
      </c>
      <c r="K26" s="164" t="s">
        <v>200</v>
      </c>
      <c r="L26" s="219">
        <v>75</v>
      </c>
    </row>
    <row r="27" spans="1:11" ht="13.5" customHeight="1">
      <c r="A27" s="221"/>
      <c r="B27" s="158"/>
      <c r="J27" s="164"/>
      <c r="K27" s="164"/>
    </row>
    <row r="28" spans="1:12" ht="13.5" customHeight="1">
      <c r="A28" s="221">
        <v>386</v>
      </c>
      <c r="B28" s="222" t="s">
        <v>50</v>
      </c>
      <c r="C28" s="219">
        <v>1931</v>
      </c>
      <c r="D28" s="219">
        <v>1901</v>
      </c>
      <c r="E28" s="219">
        <v>1613</v>
      </c>
      <c r="F28" s="219">
        <v>170</v>
      </c>
      <c r="G28" s="219">
        <v>44</v>
      </c>
      <c r="H28" s="219">
        <v>64</v>
      </c>
      <c r="I28" s="219">
        <v>10</v>
      </c>
      <c r="J28" s="164" t="s">
        <v>200</v>
      </c>
      <c r="K28" s="164" t="s">
        <v>200</v>
      </c>
      <c r="L28" s="224">
        <v>30</v>
      </c>
    </row>
    <row r="29" spans="1:11" ht="13.5" customHeight="1">
      <c r="A29" s="221"/>
      <c r="B29" s="162"/>
      <c r="J29" s="164"/>
      <c r="K29" s="164"/>
    </row>
    <row r="30" spans="1:12" ht="13.5" customHeight="1">
      <c r="A30" s="221">
        <v>441</v>
      </c>
      <c r="B30" s="222" t="s">
        <v>51</v>
      </c>
      <c r="C30" s="219">
        <v>1658</v>
      </c>
      <c r="D30" s="219">
        <v>1618</v>
      </c>
      <c r="E30" s="219">
        <v>1188</v>
      </c>
      <c r="F30" s="219">
        <v>215</v>
      </c>
      <c r="G30" s="219">
        <v>92</v>
      </c>
      <c r="H30" s="219">
        <v>114</v>
      </c>
      <c r="I30" s="219">
        <v>9</v>
      </c>
      <c r="J30" s="164" t="s">
        <v>200</v>
      </c>
      <c r="K30" s="164" t="s">
        <v>200</v>
      </c>
      <c r="L30" s="219">
        <v>40</v>
      </c>
    </row>
    <row r="31" spans="1:12" ht="13.5" customHeight="1">
      <c r="A31" s="221">
        <v>448</v>
      </c>
      <c r="B31" s="225" t="s">
        <v>52</v>
      </c>
      <c r="C31" s="219">
        <v>2150</v>
      </c>
      <c r="D31" s="219">
        <v>2129</v>
      </c>
      <c r="E31" s="219">
        <v>1866</v>
      </c>
      <c r="F31" s="219">
        <v>183</v>
      </c>
      <c r="G31" s="219">
        <v>38</v>
      </c>
      <c r="H31" s="219">
        <v>30</v>
      </c>
      <c r="I31" s="219">
        <v>12</v>
      </c>
      <c r="J31" s="164" t="s">
        <v>200</v>
      </c>
      <c r="K31" s="164" t="s">
        <v>200</v>
      </c>
      <c r="L31" s="219">
        <v>21</v>
      </c>
    </row>
    <row r="32" spans="1:12" ht="13.5" customHeight="1">
      <c r="A32" s="221">
        <v>449</v>
      </c>
      <c r="B32" s="222" t="s">
        <v>53</v>
      </c>
      <c r="C32" s="219">
        <v>4472</v>
      </c>
      <c r="D32" s="219">
        <v>4319</v>
      </c>
      <c r="E32" s="219">
        <v>3610</v>
      </c>
      <c r="F32" s="219">
        <v>419</v>
      </c>
      <c r="G32" s="219">
        <v>176</v>
      </c>
      <c r="H32" s="219">
        <v>109</v>
      </c>
      <c r="I32" s="219">
        <v>5</v>
      </c>
      <c r="J32" s="164" t="s">
        <v>200</v>
      </c>
      <c r="K32" s="164" t="s">
        <v>200</v>
      </c>
      <c r="L32" s="219">
        <v>153</v>
      </c>
    </row>
    <row r="33" spans="1:11" ht="13.5" customHeight="1">
      <c r="A33" s="221"/>
      <c r="B33" s="162"/>
      <c r="J33" s="164"/>
      <c r="K33" s="164"/>
    </row>
    <row r="34" spans="1:12" ht="13.5" customHeight="1">
      <c r="A34" s="221">
        <v>501</v>
      </c>
      <c r="B34" s="225" t="s">
        <v>54</v>
      </c>
      <c r="C34" s="219">
        <v>3398</v>
      </c>
      <c r="D34" s="219">
        <v>3327</v>
      </c>
      <c r="E34" s="219">
        <v>2744</v>
      </c>
      <c r="F34" s="219">
        <v>275</v>
      </c>
      <c r="G34" s="219">
        <v>182</v>
      </c>
      <c r="H34" s="219">
        <v>91</v>
      </c>
      <c r="I34" s="219">
        <v>35</v>
      </c>
      <c r="J34" s="164" t="s">
        <v>200</v>
      </c>
      <c r="K34" s="164" t="s">
        <v>200</v>
      </c>
      <c r="L34" s="219">
        <v>71</v>
      </c>
    </row>
    <row r="35" spans="1:12" ht="13.5" customHeight="1">
      <c r="A35" s="221">
        <v>505</v>
      </c>
      <c r="B35" s="222" t="s">
        <v>55</v>
      </c>
      <c r="C35" s="219">
        <v>2797</v>
      </c>
      <c r="D35" s="219">
        <v>2716</v>
      </c>
      <c r="E35" s="219">
        <v>2239</v>
      </c>
      <c r="F35" s="219">
        <v>247</v>
      </c>
      <c r="G35" s="219">
        <v>123</v>
      </c>
      <c r="H35" s="219">
        <v>79</v>
      </c>
      <c r="I35" s="219">
        <v>28</v>
      </c>
      <c r="J35" s="164" t="s">
        <v>200</v>
      </c>
      <c r="K35" s="164" t="s">
        <v>200</v>
      </c>
      <c r="L35" s="219">
        <v>81</v>
      </c>
    </row>
    <row r="36" spans="1:12" ht="13.5" customHeight="1">
      <c r="A36" s="221"/>
      <c r="B36" s="162"/>
      <c r="C36" s="219"/>
      <c r="D36" s="219"/>
      <c r="E36" s="219"/>
      <c r="F36" s="219"/>
      <c r="G36" s="219"/>
      <c r="H36" s="219"/>
      <c r="I36" s="219"/>
      <c r="J36" s="164"/>
      <c r="K36" s="164"/>
      <c r="L36" s="219"/>
    </row>
    <row r="37" spans="1:12" ht="13.5" customHeight="1">
      <c r="A37" s="237">
        <v>525</v>
      </c>
      <c r="B37" s="222" t="s">
        <v>56</v>
      </c>
      <c r="C37" s="219">
        <v>1045</v>
      </c>
      <c r="D37" s="219">
        <v>1034</v>
      </c>
      <c r="E37" s="219">
        <v>790</v>
      </c>
      <c r="F37" s="219">
        <v>127</v>
      </c>
      <c r="G37" s="219">
        <v>61</v>
      </c>
      <c r="H37" s="219">
        <v>41</v>
      </c>
      <c r="I37" s="219">
        <v>15</v>
      </c>
      <c r="J37" s="164" t="s">
        <v>200</v>
      </c>
      <c r="K37" s="164" t="s">
        <v>200</v>
      </c>
      <c r="L37" s="219">
        <v>11</v>
      </c>
    </row>
    <row r="38" spans="1:12" ht="13.5" customHeight="1">
      <c r="A38" s="237">
        <v>526</v>
      </c>
      <c r="B38" s="222" t="s">
        <v>57</v>
      </c>
      <c r="C38" s="219">
        <v>1473</v>
      </c>
      <c r="D38" s="219">
        <v>1463</v>
      </c>
      <c r="E38" s="219">
        <v>1058</v>
      </c>
      <c r="F38" s="219">
        <v>228</v>
      </c>
      <c r="G38" s="219">
        <v>106</v>
      </c>
      <c r="H38" s="219">
        <v>64</v>
      </c>
      <c r="I38" s="219">
        <v>7</v>
      </c>
      <c r="J38" s="164" t="s">
        <v>200</v>
      </c>
      <c r="K38" s="164" t="s">
        <v>200</v>
      </c>
      <c r="L38" s="219">
        <v>10</v>
      </c>
    </row>
    <row r="39" spans="1:12" ht="13.5" customHeight="1">
      <c r="A39" s="237">
        <v>527</v>
      </c>
      <c r="B39" s="222" t="s">
        <v>58</v>
      </c>
      <c r="C39" s="219">
        <v>325</v>
      </c>
      <c r="D39" s="219">
        <v>321</v>
      </c>
      <c r="E39" s="219">
        <v>260</v>
      </c>
      <c r="F39" s="219">
        <v>32</v>
      </c>
      <c r="G39" s="219">
        <v>17</v>
      </c>
      <c r="H39" s="219">
        <v>10</v>
      </c>
      <c r="I39" s="219">
        <v>2</v>
      </c>
      <c r="J39" s="164" t="s">
        <v>200</v>
      </c>
      <c r="K39" s="164" t="s">
        <v>200</v>
      </c>
      <c r="L39" s="219">
        <v>4</v>
      </c>
    </row>
    <row r="40" spans="1:13" ht="13.5" customHeight="1">
      <c r="A40" s="174">
        <v>528</v>
      </c>
      <c r="B40" s="226" t="s">
        <v>59</v>
      </c>
      <c r="C40" s="218">
        <v>6425</v>
      </c>
      <c r="D40" s="219">
        <v>6371</v>
      </c>
      <c r="E40" s="219">
        <v>4936</v>
      </c>
      <c r="F40" s="219">
        <v>347</v>
      </c>
      <c r="G40" s="219">
        <v>608</v>
      </c>
      <c r="H40" s="219">
        <v>409</v>
      </c>
      <c r="I40" s="219">
        <v>71</v>
      </c>
      <c r="J40" s="164" t="s">
        <v>200</v>
      </c>
      <c r="K40" s="164" t="s">
        <v>200</v>
      </c>
      <c r="L40" s="219">
        <v>54</v>
      </c>
      <c r="M40" s="227"/>
    </row>
    <row r="41" spans="1:12" ht="13.5">
      <c r="A41" s="228"/>
      <c r="B41" s="228"/>
      <c r="C41" s="229"/>
      <c r="D41" s="228"/>
      <c r="E41" s="230"/>
      <c r="F41" s="230"/>
      <c r="G41" s="230"/>
      <c r="H41" s="230"/>
      <c r="I41" s="230"/>
      <c r="J41" s="231"/>
      <c r="K41" s="228"/>
      <c r="L41" s="228"/>
    </row>
    <row r="42" spans="1:12" ht="13.5">
      <c r="A42" s="227" t="s">
        <v>201</v>
      </c>
      <c r="B42" s="232" t="s">
        <v>231</v>
      </c>
      <c r="C42" s="227"/>
      <c r="D42" s="227"/>
      <c r="E42" s="233"/>
      <c r="F42" s="233"/>
      <c r="G42" s="233"/>
      <c r="H42" s="233"/>
      <c r="I42" s="233"/>
      <c r="J42" s="234"/>
      <c r="K42" s="227"/>
      <c r="L42" s="227"/>
    </row>
    <row r="43" spans="1:12" ht="13.5">
      <c r="A43" s="227"/>
      <c r="B43" s="232" t="s">
        <v>232</v>
      </c>
      <c r="C43" s="227"/>
      <c r="D43" s="227"/>
      <c r="E43" s="233"/>
      <c r="F43" s="233"/>
      <c r="G43" s="233"/>
      <c r="H43" s="233"/>
      <c r="I43" s="233"/>
      <c r="J43" s="234"/>
      <c r="K43" s="227"/>
      <c r="L43" s="227"/>
    </row>
    <row r="44" spans="1:9" ht="13.5">
      <c r="A44" s="132" t="s">
        <v>202</v>
      </c>
      <c r="E44" s="235"/>
      <c r="F44" s="235"/>
      <c r="G44" s="235"/>
      <c r="H44" s="235"/>
      <c r="I44" s="235"/>
    </row>
    <row r="45" spans="5:9" ht="13.5">
      <c r="E45" s="235"/>
      <c r="F45" s="235"/>
      <c r="G45" s="235"/>
      <c r="H45" s="235"/>
      <c r="I45" s="235"/>
    </row>
    <row r="46" spans="5:9" ht="13.5">
      <c r="E46" s="235"/>
      <c r="F46" s="235"/>
      <c r="G46" s="235"/>
      <c r="H46" s="235"/>
      <c r="I46" s="235"/>
    </row>
    <row r="47" spans="5:9" ht="13.5">
      <c r="E47" s="235"/>
      <c r="F47" s="235"/>
      <c r="G47" s="235"/>
      <c r="H47" s="235"/>
      <c r="I47" s="235"/>
    </row>
    <row r="48" spans="5:9" ht="13.5">
      <c r="E48" s="235"/>
      <c r="F48" s="235"/>
      <c r="G48" s="235"/>
      <c r="H48" s="235"/>
      <c r="I48" s="235"/>
    </row>
    <row r="49" spans="5:9" ht="13.5">
      <c r="E49" s="235"/>
      <c r="F49" s="235"/>
      <c r="G49" s="235"/>
      <c r="H49" s="235"/>
      <c r="I49" s="235"/>
    </row>
  </sheetData>
  <sheetProtection/>
  <mergeCells count="12">
    <mergeCell ref="H4:H5"/>
    <mergeCell ref="I4:I5"/>
    <mergeCell ref="J4:J5"/>
    <mergeCell ref="K4:K5"/>
    <mergeCell ref="A3:B5"/>
    <mergeCell ref="C3:C5"/>
    <mergeCell ref="D3:K3"/>
    <mergeCell ref="L3:L5"/>
    <mergeCell ref="D4:D5"/>
    <mergeCell ref="E4:E5"/>
    <mergeCell ref="F4:F5"/>
    <mergeCell ref="G4:G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32" customWidth="1"/>
    <col min="2" max="2" width="8.57421875" style="132" customWidth="1"/>
    <col min="3" max="10" width="10.57421875" style="132" customWidth="1"/>
    <col min="11" max="16384" width="9.00390625" style="132" customWidth="1"/>
  </cols>
  <sheetData>
    <row r="1" spans="1:10" s="199" customFormat="1" ht="18" customHeight="1">
      <c r="A1" s="128" t="s">
        <v>98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3.5" customHeight="1" thickBot="1">
      <c r="A2" s="34"/>
      <c r="B2" s="34"/>
      <c r="C2" s="34"/>
      <c r="D2" s="34"/>
      <c r="E2" s="34"/>
      <c r="F2" s="34"/>
      <c r="G2" s="34"/>
      <c r="H2" s="34"/>
      <c r="I2" s="34"/>
      <c r="J2" s="44" t="s">
        <v>203</v>
      </c>
    </row>
    <row r="3" spans="1:10" ht="13.5" customHeight="1" thickTop="1">
      <c r="A3" s="352" t="s">
        <v>204</v>
      </c>
      <c r="B3" s="353"/>
      <c r="C3" s="305" t="s">
        <v>205</v>
      </c>
      <c r="D3" s="306"/>
      <c r="E3" s="306"/>
      <c r="F3" s="306"/>
      <c r="G3" s="306"/>
      <c r="H3" s="306"/>
      <c r="I3" s="307"/>
      <c r="J3" s="358" t="s">
        <v>206</v>
      </c>
    </row>
    <row r="4" spans="1:10" ht="13.5" customHeight="1">
      <c r="A4" s="354"/>
      <c r="B4" s="355"/>
      <c r="C4" s="312" t="s">
        <v>60</v>
      </c>
      <c r="D4" s="295" t="s">
        <v>207</v>
      </c>
      <c r="E4" s="299" t="s">
        <v>208</v>
      </c>
      <c r="F4" s="322"/>
      <c r="G4" s="322"/>
      <c r="H4" s="322"/>
      <c r="I4" s="300"/>
      <c r="J4" s="324"/>
    </row>
    <row r="5" spans="1:10" ht="13.5" customHeight="1">
      <c r="A5" s="354"/>
      <c r="B5" s="355"/>
      <c r="C5" s="312"/>
      <c r="D5" s="344"/>
      <c r="E5" s="345" t="s">
        <v>60</v>
      </c>
      <c r="F5" s="359" t="s">
        <v>209</v>
      </c>
      <c r="G5" s="343" t="s">
        <v>61</v>
      </c>
      <c r="H5" s="113"/>
      <c r="I5" s="345" t="s">
        <v>62</v>
      </c>
      <c r="J5" s="324"/>
    </row>
    <row r="6" spans="1:10" ht="13.5" customHeight="1">
      <c r="A6" s="354"/>
      <c r="B6" s="355"/>
      <c r="C6" s="312"/>
      <c r="D6" s="344"/>
      <c r="E6" s="346"/>
      <c r="F6" s="344"/>
      <c r="G6" s="344"/>
      <c r="H6" s="295" t="s">
        <v>210</v>
      </c>
      <c r="I6" s="346"/>
      <c r="J6" s="324"/>
    </row>
    <row r="7" spans="1:10" ht="13.5" customHeight="1">
      <c r="A7" s="356"/>
      <c r="B7" s="357"/>
      <c r="C7" s="312"/>
      <c r="D7" s="296"/>
      <c r="E7" s="347"/>
      <c r="F7" s="296"/>
      <c r="G7" s="296"/>
      <c r="H7" s="296"/>
      <c r="I7" s="347"/>
      <c r="J7" s="325"/>
    </row>
    <row r="8" spans="1:10" ht="13.5" customHeight="1">
      <c r="A8" s="37"/>
      <c r="B8" s="37"/>
      <c r="C8" s="75"/>
      <c r="D8" s="37"/>
      <c r="E8" s="37"/>
      <c r="F8" s="37"/>
      <c r="G8" s="37"/>
      <c r="H8" s="37"/>
      <c r="I8" s="37"/>
      <c r="J8" s="37"/>
    </row>
    <row r="9" spans="1:10" ht="13.5" customHeight="1">
      <c r="A9" s="37" t="s">
        <v>63</v>
      </c>
      <c r="B9" s="44" t="s">
        <v>64</v>
      </c>
      <c r="C9" s="56">
        <v>245800</v>
      </c>
      <c r="D9" s="57">
        <v>225000</v>
      </c>
      <c r="E9" s="57">
        <v>20800</v>
      </c>
      <c r="F9" s="57">
        <v>900</v>
      </c>
      <c r="G9" s="57">
        <v>19200</v>
      </c>
      <c r="H9" s="57">
        <v>900</v>
      </c>
      <c r="I9" s="57">
        <v>700</v>
      </c>
      <c r="J9" s="57">
        <v>1300</v>
      </c>
    </row>
    <row r="10" spans="1:10" ht="13.5" customHeight="1">
      <c r="A10" s="114" t="s">
        <v>14</v>
      </c>
      <c r="B10" s="115" t="s">
        <v>211</v>
      </c>
      <c r="C10" s="56">
        <v>254300</v>
      </c>
      <c r="D10" s="57">
        <v>229800</v>
      </c>
      <c r="E10" s="57">
        <v>24500</v>
      </c>
      <c r="F10" s="57">
        <v>1400</v>
      </c>
      <c r="G10" s="57">
        <v>22600</v>
      </c>
      <c r="H10" s="57">
        <v>1200</v>
      </c>
      <c r="I10" s="57">
        <v>500</v>
      </c>
      <c r="J10" s="57">
        <v>1200</v>
      </c>
    </row>
    <row r="11" spans="1:10" s="49" customFormat="1" ht="13.5" customHeight="1">
      <c r="A11" s="116"/>
      <c r="B11" s="115" t="s">
        <v>212</v>
      </c>
      <c r="C11" s="56">
        <v>277400</v>
      </c>
      <c r="D11" s="57">
        <v>247500</v>
      </c>
      <c r="E11" s="57">
        <v>29900</v>
      </c>
      <c r="F11" s="57">
        <v>1200</v>
      </c>
      <c r="G11" s="57">
        <v>28100</v>
      </c>
      <c r="H11" s="57">
        <v>1400</v>
      </c>
      <c r="I11" s="57">
        <v>600</v>
      </c>
      <c r="J11" s="57">
        <v>900</v>
      </c>
    </row>
    <row r="12" spans="1:10" s="14" customFormat="1" ht="13.5" customHeight="1">
      <c r="A12" s="27"/>
      <c r="B12" s="239" t="s">
        <v>234</v>
      </c>
      <c r="C12" s="201">
        <v>283500</v>
      </c>
      <c r="D12" s="205">
        <v>249500</v>
      </c>
      <c r="E12" s="205">
        <v>34000</v>
      </c>
      <c r="F12" s="205">
        <v>1800</v>
      </c>
      <c r="G12" s="205">
        <v>31500</v>
      </c>
      <c r="H12" s="205">
        <v>1800</v>
      </c>
      <c r="I12" s="205">
        <v>700</v>
      </c>
      <c r="J12" s="205">
        <v>700</v>
      </c>
    </row>
    <row r="13" spans="1:10" s="14" customFormat="1" ht="13.5" customHeight="1">
      <c r="A13" s="27"/>
      <c r="B13" s="117" t="s">
        <v>213</v>
      </c>
      <c r="C13" s="88">
        <v>295800</v>
      </c>
      <c r="D13" s="89">
        <v>249900</v>
      </c>
      <c r="E13" s="89">
        <v>45900</v>
      </c>
      <c r="F13" s="89">
        <v>1300</v>
      </c>
      <c r="G13" s="89">
        <v>44200</v>
      </c>
      <c r="H13" s="89">
        <v>2000</v>
      </c>
      <c r="I13" s="89">
        <v>400</v>
      </c>
      <c r="J13" s="89">
        <v>900</v>
      </c>
    </row>
    <row r="14" spans="1:10" ht="13.5" customHeight="1">
      <c r="A14" s="62"/>
      <c r="B14" s="62"/>
      <c r="C14" s="63"/>
      <c r="D14" s="64"/>
      <c r="E14" s="64"/>
      <c r="F14" s="64"/>
      <c r="G14" s="64"/>
      <c r="H14" s="64"/>
      <c r="I14" s="64"/>
      <c r="J14" s="64"/>
    </row>
    <row r="15" spans="1:10" ht="13.5" customHeight="1">
      <c r="A15" s="132" t="s">
        <v>33</v>
      </c>
      <c r="B15" s="348" t="s">
        <v>233</v>
      </c>
      <c r="C15" s="349"/>
      <c r="D15" s="349"/>
      <c r="E15" s="349"/>
      <c r="F15" s="349"/>
      <c r="G15" s="349"/>
      <c r="H15" s="349"/>
      <c r="I15" s="349"/>
      <c r="J15" s="349"/>
    </row>
    <row r="16" spans="2:10" ht="27" customHeight="1">
      <c r="B16" s="350" t="s">
        <v>65</v>
      </c>
      <c r="C16" s="351"/>
      <c r="D16" s="351"/>
      <c r="E16" s="351"/>
      <c r="F16" s="351"/>
      <c r="G16" s="351"/>
      <c r="H16" s="351"/>
      <c r="I16" s="351"/>
      <c r="J16" s="351"/>
    </row>
    <row r="17" spans="1:10" ht="13.5" customHeight="1">
      <c r="A17" s="118" t="s">
        <v>99</v>
      </c>
      <c r="B17" s="118"/>
      <c r="C17" s="37"/>
      <c r="D17" s="37"/>
      <c r="E17" s="37"/>
      <c r="F17" s="37"/>
      <c r="G17" s="37"/>
      <c r="H17" s="37"/>
      <c r="I17" s="37"/>
      <c r="J17" s="37"/>
    </row>
    <row r="18" ht="13.5" customHeight="1"/>
  </sheetData>
  <sheetProtection/>
  <mergeCells count="13">
    <mergeCell ref="E4:I4"/>
    <mergeCell ref="E5:E7"/>
    <mergeCell ref="F5:F7"/>
    <mergeCell ref="G5:G7"/>
    <mergeCell ref="I5:I7"/>
    <mergeCell ref="H6:H7"/>
    <mergeCell ref="B15:J15"/>
    <mergeCell ref="B16:J16"/>
    <mergeCell ref="A3:B7"/>
    <mergeCell ref="C3:I3"/>
    <mergeCell ref="J3:J7"/>
    <mergeCell ref="C4:C7"/>
    <mergeCell ref="D4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32" customWidth="1"/>
    <col min="2" max="2" width="9.28125" style="132" bestFit="1" customWidth="1"/>
    <col min="3" max="3" width="9.57421875" style="132" customWidth="1"/>
    <col min="4" max="4" width="9.421875" style="132" customWidth="1"/>
    <col min="5" max="6" width="8.7109375" style="132" customWidth="1"/>
    <col min="7" max="7" width="9.421875" style="132" customWidth="1"/>
    <col min="8" max="20" width="8.7109375" style="132" customWidth="1"/>
    <col min="21" max="21" width="11.421875" style="132" bestFit="1" customWidth="1"/>
    <col min="22" max="22" width="8.7109375" style="132" customWidth="1"/>
    <col min="23" max="16384" width="9.00390625" style="132" customWidth="1"/>
  </cols>
  <sheetData>
    <row r="1" spans="1:22" s="199" customFormat="1" ht="18.75" customHeight="1">
      <c r="A1" s="130" t="s">
        <v>214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</row>
    <row r="2" spans="1:22" ht="13.5" customHeight="1" thickBo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42" t="s">
        <v>203</v>
      </c>
    </row>
    <row r="3" spans="1:22" ht="15" customHeight="1" thickTop="1">
      <c r="A3" s="363" t="s">
        <v>66</v>
      </c>
      <c r="B3" s="364"/>
      <c r="C3" s="369" t="s">
        <v>215</v>
      </c>
      <c r="D3" s="370" t="s">
        <v>235</v>
      </c>
      <c r="E3" s="306"/>
      <c r="F3" s="307"/>
      <c r="G3" s="370" t="s">
        <v>216</v>
      </c>
      <c r="H3" s="306"/>
      <c r="I3" s="307"/>
      <c r="J3" s="370" t="s">
        <v>217</v>
      </c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</row>
    <row r="4" spans="1:22" ht="15" customHeight="1">
      <c r="A4" s="365"/>
      <c r="B4" s="366"/>
      <c r="C4" s="344"/>
      <c r="D4" s="340" t="s">
        <v>67</v>
      </c>
      <c r="E4" s="361" t="s">
        <v>218</v>
      </c>
      <c r="F4" s="371" t="s">
        <v>68</v>
      </c>
      <c r="G4" s="281" t="s">
        <v>69</v>
      </c>
      <c r="H4" s="313" t="s">
        <v>219</v>
      </c>
      <c r="I4" s="281" t="s">
        <v>70</v>
      </c>
      <c r="J4" s="119" t="s">
        <v>71</v>
      </c>
      <c r="K4" s="361" t="s">
        <v>72</v>
      </c>
      <c r="L4" s="361" t="s">
        <v>220</v>
      </c>
      <c r="M4" s="361" t="s">
        <v>221</v>
      </c>
      <c r="N4" s="361" t="s">
        <v>73</v>
      </c>
      <c r="O4" s="361" t="s">
        <v>74</v>
      </c>
      <c r="P4" s="120" t="s">
        <v>75</v>
      </c>
      <c r="Q4" s="361" t="s">
        <v>76</v>
      </c>
      <c r="R4" s="361" t="s">
        <v>77</v>
      </c>
      <c r="S4" s="361" t="s">
        <v>78</v>
      </c>
      <c r="T4" s="361" t="s">
        <v>79</v>
      </c>
      <c r="U4" s="120" t="s">
        <v>80</v>
      </c>
      <c r="V4" s="316" t="s">
        <v>81</v>
      </c>
    </row>
    <row r="5" spans="1:22" ht="15" customHeight="1">
      <c r="A5" s="367"/>
      <c r="B5" s="368"/>
      <c r="C5" s="296"/>
      <c r="D5" s="340"/>
      <c r="E5" s="296"/>
      <c r="F5" s="372"/>
      <c r="G5" s="360"/>
      <c r="H5" s="296"/>
      <c r="I5" s="360"/>
      <c r="J5" s="121" t="s">
        <v>82</v>
      </c>
      <c r="K5" s="296"/>
      <c r="L5" s="362"/>
      <c r="M5" s="362"/>
      <c r="N5" s="362"/>
      <c r="O5" s="296"/>
      <c r="P5" s="122" t="s">
        <v>83</v>
      </c>
      <c r="Q5" s="296"/>
      <c r="R5" s="296"/>
      <c r="S5" s="296"/>
      <c r="T5" s="296"/>
      <c r="U5" s="122" t="s">
        <v>84</v>
      </c>
      <c r="V5" s="316"/>
    </row>
    <row r="6" spans="1:22" ht="13.5" customHeight="1">
      <c r="A6" s="157"/>
      <c r="B6" s="157"/>
      <c r="C6" s="141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1:22" ht="13.5" customHeight="1">
      <c r="A7" s="148" t="s">
        <v>63</v>
      </c>
      <c r="B7" s="142" t="s">
        <v>64</v>
      </c>
      <c r="C7" s="218">
        <v>225000</v>
      </c>
      <c r="D7" s="219">
        <v>201000</v>
      </c>
      <c r="E7" s="219">
        <v>8500</v>
      </c>
      <c r="F7" s="219">
        <v>15500</v>
      </c>
      <c r="G7" s="219">
        <v>173700</v>
      </c>
      <c r="H7" s="219">
        <v>25800</v>
      </c>
      <c r="I7" s="219">
        <v>25400</v>
      </c>
      <c r="J7" s="219">
        <v>54900</v>
      </c>
      <c r="K7" s="219">
        <v>18100</v>
      </c>
      <c r="L7" s="219">
        <v>35600</v>
      </c>
      <c r="M7" s="219">
        <v>68900</v>
      </c>
      <c r="N7" s="219">
        <v>46400</v>
      </c>
      <c r="O7" s="224" t="s">
        <v>85</v>
      </c>
      <c r="P7" s="224" t="s">
        <v>85</v>
      </c>
      <c r="Q7" s="224" t="s">
        <v>85</v>
      </c>
      <c r="R7" s="224" t="s">
        <v>85</v>
      </c>
      <c r="S7" s="224" t="s">
        <v>85</v>
      </c>
      <c r="T7" s="224" t="s">
        <v>85</v>
      </c>
      <c r="U7" s="224" t="s">
        <v>85</v>
      </c>
      <c r="V7" s="219">
        <v>900</v>
      </c>
    </row>
    <row r="8" spans="1:22" ht="13.5" customHeight="1">
      <c r="A8" s="142" t="s">
        <v>14</v>
      </c>
      <c r="B8" s="241" t="s">
        <v>222</v>
      </c>
      <c r="C8" s="218">
        <v>229800</v>
      </c>
      <c r="D8" s="219">
        <v>210400</v>
      </c>
      <c r="E8" s="219">
        <v>6500</v>
      </c>
      <c r="F8" s="219">
        <v>12800</v>
      </c>
      <c r="G8" s="219">
        <v>158600</v>
      </c>
      <c r="H8" s="219">
        <v>40200</v>
      </c>
      <c r="I8" s="219">
        <v>30900</v>
      </c>
      <c r="J8" s="219">
        <v>48700</v>
      </c>
      <c r="K8" s="219">
        <v>16500</v>
      </c>
      <c r="L8" s="219">
        <v>34000</v>
      </c>
      <c r="M8" s="219">
        <v>64500</v>
      </c>
      <c r="N8" s="219">
        <v>52300</v>
      </c>
      <c r="O8" s="224">
        <v>12900</v>
      </c>
      <c r="P8" s="224" t="s">
        <v>85</v>
      </c>
      <c r="Q8" s="224" t="s">
        <v>85</v>
      </c>
      <c r="R8" s="224" t="s">
        <v>85</v>
      </c>
      <c r="S8" s="224" t="s">
        <v>85</v>
      </c>
      <c r="T8" s="224" t="s">
        <v>85</v>
      </c>
      <c r="U8" s="224" t="s">
        <v>85</v>
      </c>
      <c r="V8" s="219">
        <v>900</v>
      </c>
    </row>
    <row r="9" spans="1:22" ht="13.5" customHeight="1">
      <c r="A9" s="123"/>
      <c r="B9" s="241" t="s">
        <v>223</v>
      </c>
      <c r="C9" s="218">
        <v>247500</v>
      </c>
      <c r="D9" s="219">
        <v>232600</v>
      </c>
      <c r="E9" s="219">
        <v>2500</v>
      </c>
      <c r="F9" s="219">
        <v>12400</v>
      </c>
      <c r="G9" s="219">
        <v>153000</v>
      </c>
      <c r="H9" s="219">
        <v>52400</v>
      </c>
      <c r="I9" s="219">
        <v>42100</v>
      </c>
      <c r="J9" s="219">
        <v>42400</v>
      </c>
      <c r="K9" s="219">
        <v>15800</v>
      </c>
      <c r="L9" s="219">
        <v>31000</v>
      </c>
      <c r="M9" s="219">
        <v>60500</v>
      </c>
      <c r="N9" s="219">
        <v>53900</v>
      </c>
      <c r="O9" s="219">
        <v>43100</v>
      </c>
      <c r="P9" s="224" t="s">
        <v>85</v>
      </c>
      <c r="Q9" s="224" t="s">
        <v>85</v>
      </c>
      <c r="R9" s="224" t="s">
        <v>85</v>
      </c>
      <c r="S9" s="224" t="s">
        <v>85</v>
      </c>
      <c r="T9" s="224" t="s">
        <v>85</v>
      </c>
      <c r="U9" s="224" t="s">
        <v>85</v>
      </c>
      <c r="V9" s="219">
        <v>900</v>
      </c>
    </row>
    <row r="10" spans="2:22" s="14" customFormat="1" ht="13.5" customHeight="1">
      <c r="B10" s="242" t="s">
        <v>236</v>
      </c>
      <c r="C10" s="201">
        <v>249500</v>
      </c>
      <c r="D10" s="202">
        <v>239500</v>
      </c>
      <c r="E10" s="243" t="s">
        <v>224</v>
      </c>
      <c r="F10" s="202">
        <v>10100</v>
      </c>
      <c r="G10" s="202">
        <v>167700</v>
      </c>
      <c r="H10" s="202">
        <v>35500</v>
      </c>
      <c r="I10" s="202">
        <v>46300</v>
      </c>
      <c r="J10" s="243">
        <v>37200</v>
      </c>
      <c r="K10" s="243">
        <v>11000</v>
      </c>
      <c r="L10" s="202">
        <v>25700</v>
      </c>
      <c r="M10" s="202">
        <v>50100</v>
      </c>
      <c r="N10" s="243">
        <v>55200</v>
      </c>
      <c r="O10" s="243">
        <v>53100</v>
      </c>
      <c r="P10" s="243">
        <v>13700</v>
      </c>
      <c r="Q10" s="224" t="s">
        <v>85</v>
      </c>
      <c r="R10" s="224" t="s">
        <v>85</v>
      </c>
      <c r="S10" s="224" t="s">
        <v>85</v>
      </c>
      <c r="T10" s="224" t="s">
        <v>85</v>
      </c>
      <c r="U10" s="224" t="s">
        <v>85</v>
      </c>
      <c r="V10" s="202">
        <v>3400</v>
      </c>
    </row>
    <row r="11" spans="2:22" s="14" customFormat="1" ht="13.5" customHeight="1">
      <c r="B11" s="124" t="s">
        <v>225</v>
      </c>
      <c r="C11" s="88">
        <v>249900</v>
      </c>
      <c r="D11" s="90">
        <v>241800</v>
      </c>
      <c r="E11" s="125" t="s">
        <v>15</v>
      </c>
      <c r="F11" s="90">
        <v>8100</v>
      </c>
      <c r="G11" s="90">
        <v>159900</v>
      </c>
      <c r="H11" s="90">
        <v>42300</v>
      </c>
      <c r="I11" s="90">
        <v>47800</v>
      </c>
      <c r="J11" s="125">
        <v>33000</v>
      </c>
      <c r="K11" s="125">
        <v>10100</v>
      </c>
      <c r="L11" s="90">
        <v>22600</v>
      </c>
      <c r="M11" s="90">
        <v>49200</v>
      </c>
      <c r="N11" s="125">
        <v>44700</v>
      </c>
      <c r="O11" s="125">
        <v>46400</v>
      </c>
      <c r="P11" s="125">
        <v>15700</v>
      </c>
      <c r="Q11" s="125">
        <v>4100</v>
      </c>
      <c r="R11" s="125">
        <v>3500</v>
      </c>
      <c r="S11" s="125">
        <v>6000</v>
      </c>
      <c r="T11" s="125">
        <v>3600</v>
      </c>
      <c r="U11" s="125">
        <v>1900</v>
      </c>
      <c r="V11" s="90">
        <v>9100</v>
      </c>
    </row>
    <row r="12" spans="1:22" ht="13.5" customHeight="1">
      <c r="A12" s="179"/>
      <c r="B12" s="179"/>
      <c r="C12" s="195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</row>
    <row r="13" spans="1:22" ht="13.5" customHeight="1">
      <c r="A13" s="132" t="s">
        <v>33</v>
      </c>
      <c r="B13" s="133" t="s">
        <v>226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</row>
    <row r="14" spans="2:24" ht="13.5" customHeight="1">
      <c r="B14" s="133" t="s">
        <v>227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X14" s="132" t="s">
        <v>228</v>
      </c>
    </row>
    <row r="15" spans="1:22" ht="13.5" customHeight="1">
      <c r="A15" s="133" t="s">
        <v>86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</row>
    <row r="16" ht="13.5" customHeight="1"/>
  </sheetData>
  <sheetProtection/>
  <mergeCells count="21">
    <mergeCell ref="I4:I5"/>
    <mergeCell ref="N4:N5"/>
    <mergeCell ref="A3:B5"/>
    <mergeCell ref="C3:C5"/>
    <mergeCell ref="D3:F3"/>
    <mergeCell ref="G3:I3"/>
    <mergeCell ref="J3:V3"/>
    <mergeCell ref="D4:D5"/>
    <mergeCell ref="E4:E5"/>
    <mergeCell ref="F4:F5"/>
    <mergeCell ref="V4:V5"/>
    <mergeCell ref="G4:G5"/>
    <mergeCell ref="Q4:Q5"/>
    <mergeCell ref="R4:R5"/>
    <mergeCell ref="S4:S5"/>
    <mergeCell ref="T4:T5"/>
    <mergeCell ref="K4:K5"/>
    <mergeCell ref="L4:L5"/>
    <mergeCell ref="M4:M5"/>
    <mergeCell ref="H4:H5"/>
    <mergeCell ref="O4:O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2014-01-06T07:25:36Z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