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705" windowWidth="11820" windowHeight="6045" tabRatio="816" activeTab="0"/>
  </bookViews>
  <sheets>
    <sheet name="表１ " sheetId="1" r:id="rId1"/>
  </sheets>
  <definedNames>
    <definedName name="_xlnm.Print_Area" localSheetId="0">'表１ '!$A$1:$Q$23</definedName>
  </definedNames>
  <calcPr fullCalcOnLoad="1"/>
</workbook>
</file>

<file path=xl/sharedStrings.xml><?xml version="1.0" encoding="utf-8"?>
<sst xmlns="http://schemas.openxmlformats.org/spreadsheetml/2006/main" count="40" uniqueCount="38">
  <si>
    <t>労働力人口</t>
  </si>
  <si>
    <t>非労働力人口</t>
  </si>
  <si>
    <t>労働力率</t>
  </si>
  <si>
    <t>非労働力率</t>
  </si>
  <si>
    <t>完全失業率</t>
  </si>
  <si>
    <t>総数</t>
  </si>
  <si>
    <t>就業者</t>
  </si>
  <si>
    <t>完全失業者</t>
  </si>
  <si>
    <t>家事</t>
  </si>
  <si>
    <t>通学</t>
  </si>
  <si>
    <t>その他</t>
  </si>
  <si>
    <t>主に仕事</t>
  </si>
  <si>
    <t>家事のほか仕事</t>
  </si>
  <si>
    <t>通学の傍ら仕事</t>
  </si>
  <si>
    <t>休業者</t>
  </si>
  <si>
    <t xml:space="preserve"> 15～19歳 </t>
  </si>
  <si>
    <t xml:space="preserve"> 20～24歳 </t>
  </si>
  <si>
    <t xml:space="preserve"> 25～29歳 </t>
  </si>
  <si>
    <t xml:space="preserve"> 30～34歳 </t>
  </si>
  <si>
    <t xml:space="preserve"> 35～39歳 </t>
  </si>
  <si>
    <t xml:space="preserve"> 40～44歳 </t>
  </si>
  <si>
    <t xml:space="preserve"> 45～49歳 </t>
  </si>
  <si>
    <t xml:space="preserve"> 50～54歳 </t>
  </si>
  <si>
    <t xml:space="preserve"> 55～59歳 </t>
  </si>
  <si>
    <t xml:space="preserve"> 60～64歳 </t>
  </si>
  <si>
    <t xml:space="preserve"> 65～69歳 </t>
  </si>
  <si>
    <t xml:space="preserve"> 70～74歳 </t>
  </si>
  <si>
    <t>-</t>
  </si>
  <si>
    <t xml:space="preserve"> 75～79歳 </t>
  </si>
  <si>
    <t xml:space="preserve"> 80～84歳 </t>
  </si>
  <si>
    <t xml:space="preserve"> 85歳以上 </t>
  </si>
  <si>
    <t>表１　労働力状態、年齢（５歳階級）、男女別15歳以上人口（総数）</t>
  </si>
  <si>
    <t>注２：労働力率及び非労働力率は総数から労働力状態不詳者を除いて算出している。</t>
  </si>
  <si>
    <t>（単位:人、％）</t>
  </si>
  <si>
    <t>注１：総数には労働力状態不詳者（16,621人）を含む。</t>
  </si>
  <si>
    <t>区  分</t>
  </si>
  <si>
    <t>総  数
(注1)</t>
  </si>
  <si>
    <t>総　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</si>
</sst>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00;&quot;△ &quot;0.000"/>
    <numFmt numFmtId="181" formatCode="0.0"/>
    <numFmt numFmtId="182" formatCode="0.000000"/>
    <numFmt numFmtId="183" formatCode="0.00000"/>
    <numFmt numFmtId="184" formatCode="0.0000"/>
    <numFmt numFmtId="185" formatCode="0.000"/>
    <numFmt numFmtId="186" formatCode="#,##0.0;&quot;△ &quot;#,##0.0"/>
    <numFmt numFmtId="187" formatCode="0.0_);[Red]\(0.0\)"/>
    <numFmt numFmtId="188" formatCode="#,##0.0;[Red]\-#,##0.0"/>
  </numFmts>
  <fonts count="10">
    <font>
      <sz val="11"/>
      <name val="ＭＳ Ｐゴシック"/>
      <family val="3"/>
    </font>
    <font>
      <sz val="6"/>
      <name val="ＭＳ Ｐゴシック"/>
      <family val="3"/>
    </font>
    <font>
      <sz val="10"/>
      <name val="ＭＳ ＰＲゴシック"/>
      <family val="3"/>
    </font>
    <font>
      <sz val="12"/>
      <name val="ＭＳ ＰＲゴシック"/>
      <family val="3"/>
    </font>
    <font>
      <b/>
      <sz val="14"/>
      <name val="ＭＳ ＰＲゴシック"/>
      <family val="3"/>
    </font>
    <font>
      <sz val="11"/>
      <name val="ＭＳ 明朝"/>
      <family val="1"/>
    </font>
    <font>
      <sz val="9"/>
      <name val="ＭＳ 明朝"/>
      <family val="1"/>
    </font>
    <font>
      <sz val="10"/>
      <name val="ＭＳ 明朝"/>
      <family val="1"/>
    </font>
    <font>
      <sz val="6"/>
      <name val="ＭＳ 明朝"/>
      <family val="1"/>
    </font>
    <font>
      <sz val="11"/>
      <name val="ＭＳ ゴシック"/>
      <family val="3"/>
    </font>
  </fonts>
  <fills count="2">
    <fill>
      <patternFill/>
    </fill>
    <fill>
      <patternFill patternType="gray125"/>
    </fill>
  </fills>
  <borders count="1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38" fontId="0" fillId="0" borderId="0" xfId="0" applyNumberFormat="1" applyAlignment="1">
      <alignment/>
    </xf>
    <xf numFmtId="0" fontId="6" fillId="0" borderId="0" xfId="0" applyFont="1" applyAlignment="1">
      <alignment/>
    </xf>
    <xf numFmtId="0" fontId="5" fillId="0" borderId="0" xfId="0" applyFont="1" applyAlignment="1">
      <alignment/>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38" fontId="5" fillId="0" borderId="0" xfId="16" applyFont="1" applyBorder="1" applyAlignment="1">
      <alignment horizontal="right" vertical="center"/>
    </xf>
    <xf numFmtId="0" fontId="9" fillId="0" borderId="7" xfId="0" applyFont="1" applyBorder="1" applyAlignment="1">
      <alignment vertical="center" shrinkToFit="1"/>
    </xf>
    <xf numFmtId="38" fontId="9" fillId="0" borderId="0" xfId="16" applyFont="1" applyBorder="1" applyAlignment="1">
      <alignment vertical="center"/>
    </xf>
    <xf numFmtId="188" fontId="9" fillId="0" borderId="0" xfId="16" applyNumberFormat="1" applyFont="1" applyBorder="1" applyAlignment="1">
      <alignment vertical="center"/>
    </xf>
    <xf numFmtId="188" fontId="9" fillId="0" borderId="8" xfId="16" applyNumberFormat="1" applyFont="1" applyBorder="1" applyAlignment="1">
      <alignment vertical="center"/>
    </xf>
    <xf numFmtId="38" fontId="5" fillId="0" borderId="7" xfId="16" applyFont="1" applyBorder="1" applyAlignment="1">
      <alignment vertical="center"/>
    </xf>
    <xf numFmtId="38" fontId="5" fillId="0" borderId="0" xfId="16" applyFont="1" applyBorder="1" applyAlignment="1">
      <alignment vertical="center"/>
    </xf>
    <xf numFmtId="188" fontId="5" fillId="0" borderId="0" xfId="16" applyNumberFormat="1" applyFont="1" applyBorder="1" applyAlignment="1">
      <alignment vertical="center"/>
    </xf>
    <xf numFmtId="188" fontId="5" fillId="0" borderId="8" xfId="16" applyNumberFormat="1" applyFont="1" applyBorder="1" applyAlignment="1">
      <alignment vertical="center"/>
    </xf>
    <xf numFmtId="38" fontId="5" fillId="0" borderId="9" xfId="16" applyFont="1" applyBorder="1" applyAlignment="1">
      <alignment vertical="center"/>
    </xf>
    <xf numFmtId="38" fontId="5" fillId="0" borderId="10" xfId="16" applyFont="1" applyBorder="1" applyAlignment="1">
      <alignment vertical="center"/>
    </xf>
    <xf numFmtId="38" fontId="5" fillId="0" borderId="10" xfId="16" applyFont="1" applyBorder="1" applyAlignment="1">
      <alignment horizontal="right" vertical="center"/>
    </xf>
    <xf numFmtId="188" fontId="5" fillId="0" borderId="10" xfId="16" applyNumberFormat="1" applyFont="1" applyBorder="1" applyAlignment="1">
      <alignment vertical="center"/>
    </xf>
    <xf numFmtId="188" fontId="5" fillId="0" borderId="11" xfId="16" applyNumberFormat="1" applyFont="1" applyBorder="1" applyAlignment="1">
      <alignment vertical="center"/>
    </xf>
    <xf numFmtId="0" fontId="9" fillId="0" borderId="11" xfId="0" applyFont="1" applyBorder="1" applyAlignment="1">
      <alignment horizontal="left" vertical="center"/>
    </xf>
    <xf numFmtId="0" fontId="5" fillId="0" borderId="5" xfId="0" applyFont="1" applyBorder="1" applyAlignment="1">
      <alignment horizontal="center" vertical="center"/>
    </xf>
    <xf numFmtId="0" fontId="8" fillId="0" borderId="5" xfId="0" applyFont="1" applyBorder="1" applyAlignment="1">
      <alignment horizontal="center" vertical="center"/>
    </xf>
    <xf numFmtId="0" fontId="7" fillId="0" borderId="5"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wrapText="1"/>
    </xf>
    <xf numFmtId="0" fontId="0" fillId="0" borderId="14" xfId="0" applyBorder="1" applyAlignment="1">
      <alignment horizontal="center" vertical="center" wrapText="1"/>
    </xf>
    <xf numFmtId="0" fontId="5" fillId="0" borderId="7" xfId="0" applyFont="1" applyBorder="1" applyAlignment="1">
      <alignment horizontal="center" vertical="center" wrapText="1"/>
    </xf>
    <xf numFmtId="0" fontId="0" fillId="0" borderId="8" xfId="0" applyBorder="1" applyAlignment="1">
      <alignment horizontal="center" vertical="center" wrapText="1"/>
    </xf>
    <xf numFmtId="0" fontId="5" fillId="0" borderId="9" xfId="0" applyFont="1" applyBorder="1" applyAlignment="1">
      <alignment horizontal="center" vertical="center" wrapText="1"/>
    </xf>
    <xf numFmtId="0" fontId="0" fillId="0" borderId="11" xfId="0" applyBorder="1" applyAlignment="1">
      <alignment horizontal="center" vertical="center" wrapText="1"/>
    </xf>
    <xf numFmtId="0" fontId="6" fillId="0" borderId="10" xfId="0" applyFont="1" applyBorder="1" applyAlignment="1">
      <alignment horizontal="right"/>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
  <sheetViews>
    <sheetView tabSelected="1" zoomScaleSheetLayoutView="75" workbookViewId="0" topLeftCell="A1">
      <pane xSplit="2" ySplit="5" topLeftCell="C6" activePane="bottomRight" state="frozen"/>
      <selection pane="topLeft" activeCell="A1" sqref="A1"/>
      <selection pane="topRight" activeCell="C1" sqref="C1"/>
      <selection pane="bottomLeft" activeCell="A6" sqref="A6"/>
      <selection pane="bottomRight" activeCell="U11" sqref="U11"/>
    </sheetView>
  </sheetViews>
  <sheetFormatPr defaultColWidth="9.00390625" defaultRowHeight="13.5"/>
  <cols>
    <col min="1" max="1" width="2.50390625" style="0" customWidth="1"/>
    <col min="2" max="2" width="12.25390625" style="0" customWidth="1"/>
    <col min="3" max="17" width="9.625" style="0" customWidth="1"/>
  </cols>
  <sheetData>
    <row r="1" spans="1:12" ht="17.25">
      <c r="A1" s="3" t="s">
        <v>31</v>
      </c>
      <c r="B1" s="3"/>
      <c r="C1" s="3"/>
      <c r="D1" s="2"/>
      <c r="E1" s="1"/>
      <c r="F1" s="1"/>
      <c r="G1" s="1"/>
      <c r="H1" s="1"/>
      <c r="I1" s="1"/>
      <c r="J1" s="1"/>
      <c r="K1" s="1"/>
      <c r="L1" s="1"/>
    </row>
    <row r="2" spans="1:17" ht="13.5">
      <c r="A2" s="6"/>
      <c r="B2" s="6"/>
      <c r="C2" s="6"/>
      <c r="D2" s="6"/>
      <c r="E2" s="6"/>
      <c r="F2" s="6"/>
      <c r="G2" s="6"/>
      <c r="H2" s="6"/>
      <c r="I2" s="6"/>
      <c r="J2" s="6"/>
      <c r="K2" s="6"/>
      <c r="L2" s="6"/>
      <c r="M2" s="6"/>
      <c r="N2" s="6"/>
      <c r="O2" s="6"/>
      <c r="P2" s="42" t="s">
        <v>33</v>
      </c>
      <c r="Q2" s="42"/>
    </row>
    <row r="3" spans="1:17" ht="27" customHeight="1">
      <c r="A3" s="36" t="s">
        <v>35</v>
      </c>
      <c r="B3" s="37"/>
      <c r="C3" s="43" t="s">
        <v>36</v>
      </c>
      <c r="D3" s="7" t="s">
        <v>0</v>
      </c>
      <c r="E3" s="8"/>
      <c r="F3" s="8"/>
      <c r="G3" s="8"/>
      <c r="H3" s="8"/>
      <c r="I3" s="8"/>
      <c r="J3" s="9"/>
      <c r="K3" s="7" t="s">
        <v>1</v>
      </c>
      <c r="L3" s="8"/>
      <c r="M3" s="8"/>
      <c r="N3" s="9"/>
      <c r="O3" s="46" t="s">
        <v>2</v>
      </c>
      <c r="P3" s="46" t="s">
        <v>3</v>
      </c>
      <c r="Q3" s="46" t="s">
        <v>4</v>
      </c>
    </row>
    <row r="4" spans="1:17" ht="13.5">
      <c r="A4" s="38"/>
      <c r="B4" s="39"/>
      <c r="C4" s="44"/>
      <c r="D4" s="34" t="s">
        <v>5</v>
      </c>
      <c r="E4" s="10" t="s">
        <v>6</v>
      </c>
      <c r="F4" s="11"/>
      <c r="G4" s="11"/>
      <c r="H4" s="11"/>
      <c r="I4" s="12"/>
      <c r="J4" s="46" t="s">
        <v>7</v>
      </c>
      <c r="K4" s="34" t="s">
        <v>5</v>
      </c>
      <c r="L4" s="34" t="s">
        <v>8</v>
      </c>
      <c r="M4" s="34" t="s">
        <v>9</v>
      </c>
      <c r="N4" s="34" t="s">
        <v>10</v>
      </c>
      <c r="O4" s="48"/>
      <c r="P4" s="48"/>
      <c r="Q4" s="48"/>
    </row>
    <row r="5" spans="1:17" ht="13.5">
      <c r="A5" s="40"/>
      <c r="B5" s="41"/>
      <c r="C5" s="45"/>
      <c r="D5" s="35"/>
      <c r="E5" s="31" t="s">
        <v>5</v>
      </c>
      <c r="F5" s="31" t="s">
        <v>11</v>
      </c>
      <c r="G5" s="32" t="s">
        <v>12</v>
      </c>
      <c r="H5" s="32" t="s">
        <v>13</v>
      </c>
      <c r="I5" s="33" t="s">
        <v>14</v>
      </c>
      <c r="J5" s="47"/>
      <c r="K5" s="35"/>
      <c r="L5" s="35"/>
      <c r="M5" s="35"/>
      <c r="N5" s="35"/>
      <c r="O5" s="47"/>
      <c r="P5" s="47"/>
      <c r="Q5" s="47"/>
    </row>
    <row r="6" spans="1:17" ht="42" customHeight="1">
      <c r="A6" s="17"/>
      <c r="B6" s="30" t="s">
        <v>37</v>
      </c>
      <c r="C6" s="18">
        <v>621551</v>
      </c>
      <c r="D6" s="18">
        <v>364501</v>
      </c>
      <c r="E6" s="18">
        <v>347889</v>
      </c>
      <c r="F6" s="18">
        <v>297390</v>
      </c>
      <c r="G6" s="18">
        <v>40590</v>
      </c>
      <c r="H6" s="18">
        <v>3033</v>
      </c>
      <c r="I6" s="18">
        <v>6876</v>
      </c>
      <c r="J6" s="18">
        <v>16612</v>
      </c>
      <c r="K6" s="18">
        <v>240429</v>
      </c>
      <c r="L6" s="18">
        <v>100645</v>
      </c>
      <c r="M6" s="18">
        <v>32136</v>
      </c>
      <c r="N6" s="18">
        <v>107648</v>
      </c>
      <c r="O6" s="19">
        <f>+D6/(D6+K6)*100</f>
        <v>60.25507083464202</v>
      </c>
      <c r="P6" s="19">
        <f>+K6/(D6+K6)*100</f>
        <v>39.74492916535797</v>
      </c>
      <c r="Q6" s="20">
        <f>+J6/D6*100</f>
        <v>4.557463491183838</v>
      </c>
    </row>
    <row r="7" spans="1:17" ht="33.75" customHeight="1">
      <c r="A7" s="15"/>
      <c r="B7" s="13" t="s">
        <v>15</v>
      </c>
      <c r="C7" s="21">
        <v>32899</v>
      </c>
      <c r="D7" s="22">
        <v>3964</v>
      </c>
      <c r="E7" s="22">
        <v>3484</v>
      </c>
      <c r="F7" s="22">
        <v>2292</v>
      </c>
      <c r="G7" s="22">
        <v>94</v>
      </c>
      <c r="H7" s="22">
        <v>1050</v>
      </c>
      <c r="I7" s="22">
        <v>48</v>
      </c>
      <c r="J7" s="22">
        <v>480</v>
      </c>
      <c r="K7" s="22">
        <v>28111</v>
      </c>
      <c r="L7" s="22">
        <v>226</v>
      </c>
      <c r="M7" s="22">
        <v>27590</v>
      </c>
      <c r="N7" s="22">
        <v>295</v>
      </c>
      <c r="O7" s="23">
        <f aca="true" t="shared" si="0" ref="O7:O21">+D7/(D7+K7)*100</f>
        <v>12.358534684333593</v>
      </c>
      <c r="P7" s="23">
        <f aca="true" t="shared" si="1" ref="P7:P21">+K7/(D7+K7)*100</f>
        <v>87.64146531566641</v>
      </c>
      <c r="Q7" s="24">
        <f aca="true" t="shared" si="2" ref="Q7:Q21">+J7/D7*100</f>
        <v>12.108980827447024</v>
      </c>
    </row>
    <row r="8" spans="1:17" ht="33.75" customHeight="1">
      <c r="A8" s="15"/>
      <c r="B8" s="14" t="s">
        <v>16</v>
      </c>
      <c r="C8" s="21">
        <v>26948</v>
      </c>
      <c r="D8" s="22">
        <v>20673</v>
      </c>
      <c r="E8" s="22">
        <v>19122</v>
      </c>
      <c r="F8" s="22">
        <v>16798</v>
      </c>
      <c r="G8" s="22">
        <v>413</v>
      </c>
      <c r="H8" s="22">
        <v>1655</v>
      </c>
      <c r="I8" s="22">
        <v>256</v>
      </c>
      <c r="J8" s="22">
        <v>1551</v>
      </c>
      <c r="K8" s="22">
        <v>5172</v>
      </c>
      <c r="L8" s="22">
        <v>1005</v>
      </c>
      <c r="M8" s="22">
        <v>3677</v>
      </c>
      <c r="N8" s="22">
        <v>490</v>
      </c>
      <c r="O8" s="23">
        <f t="shared" si="0"/>
        <v>79.9883923389437</v>
      </c>
      <c r="P8" s="23">
        <f t="shared" si="1"/>
        <v>20.011607661056296</v>
      </c>
      <c r="Q8" s="24">
        <f t="shared" si="2"/>
        <v>7.502539544333188</v>
      </c>
    </row>
    <row r="9" spans="1:17" ht="33.75" customHeight="1">
      <c r="A9" s="15"/>
      <c r="B9" s="14" t="s">
        <v>17</v>
      </c>
      <c r="C9" s="21">
        <v>33126</v>
      </c>
      <c r="D9" s="22">
        <v>28424</v>
      </c>
      <c r="E9" s="22">
        <v>26796</v>
      </c>
      <c r="F9" s="22">
        <v>25037</v>
      </c>
      <c r="G9" s="22">
        <v>965</v>
      </c>
      <c r="H9" s="22">
        <v>141</v>
      </c>
      <c r="I9" s="22">
        <v>653</v>
      </c>
      <c r="J9" s="22">
        <v>1628</v>
      </c>
      <c r="K9" s="22">
        <v>3418</v>
      </c>
      <c r="L9" s="22">
        <v>2378</v>
      </c>
      <c r="M9" s="22">
        <v>385</v>
      </c>
      <c r="N9" s="22">
        <v>655</v>
      </c>
      <c r="O9" s="23">
        <f t="shared" si="0"/>
        <v>89.26574963884178</v>
      </c>
      <c r="P9" s="23">
        <f t="shared" si="1"/>
        <v>10.73425036115822</v>
      </c>
      <c r="Q9" s="24">
        <f t="shared" si="2"/>
        <v>5.727554179566564</v>
      </c>
    </row>
    <row r="10" spans="1:17" ht="33.75" customHeight="1">
      <c r="A10" s="15"/>
      <c r="B10" s="14" t="s">
        <v>18</v>
      </c>
      <c r="C10" s="21">
        <v>39645</v>
      </c>
      <c r="D10" s="22">
        <v>33924</v>
      </c>
      <c r="E10" s="22">
        <v>32410</v>
      </c>
      <c r="F10" s="22">
        <v>29660</v>
      </c>
      <c r="G10" s="22">
        <v>1764</v>
      </c>
      <c r="H10" s="22">
        <v>69</v>
      </c>
      <c r="I10" s="22">
        <v>917</v>
      </c>
      <c r="J10" s="22">
        <v>1514</v>
      </c>
      <c r="K10" s="22">
        <v>4546</v>
      </c>
      <c r="L10" s="22">
        <v>3619</v>
      </c>
      <c r="M10" s="22">
        <v>168</v>
      </c>
      <c r="N10" s="22">
        <v>759</v>
      </c>
      <c r="O10" s="23">
        <f t="shared" si="0"/>
        <v>88.18299974005718</v>
      </c>
      <c r="P10" s="23">
        <f t="shared" si="1"/>
        <v>11.817000259942812</v>
      </c>
      <c r="Q10" s="24">
        <f t="shared" si="2"/>
        <v>4.462917108831506</v>
      </c>
    </row>
    <row r="11" spans="1:17" ht="33.75" customHeight="1">
      <c r="A11" s="15"/>
      <c r="B11" s="14" t="s">
        <v>19</v>
      </c>
      <c r="C11" s="21">
        <v>44443</v>
      </c>
      <c r="D11" s="22">
        <v>38382</v>
      </c>
      <c r="E11" s="22">
        <v>36776</v>
      </c>
      <c r="F11" s="22">
        <v>33355</v>
      </c>
      <c r="G11" s="22">
        <v>2719</v>
      </c>
      <c r="H11" s="22">
        <v>40</v>
      </c>
      <c r="I11" s="22">
        <v>662</v>
      </c>
      <c r="J11" s="22">
        <v>1606</v>
      </c>
      <c r="K11" s="22">
        <v>4826</v>
      </c>
      <c r="L11" s="22">
        <v>3866</v>
      </c>
      <c r="M11" s="22">
        <v>92</v>
      </c>
      <c r="N11" s="22">
        <v>868</v>
      </c>
      <c r="O11" s="23">
        <f t="shared" si="0"/>
        <v>88.83077207924458</v>
      </c>
      <c r="P11" s="23">
        <f t="shared" si="1"/>
        <v>11.169227920755416</v>
      </c>
      <c r="Q11" s="24">
        <f t="shared" si="2"/>
        <v>4.184253035276953</v>
      </c>
    </row>
    <row r="12" spans="1:17" ht="33.75" customHeight="1">
      <c r="A12" s="15"/>
      <c r="B12" s="14" t="s">
        <v>20</v>
      </c>
      <c r="C12" s="21">
        <v>38770</v>
      </c>
      <c r="D12" s="22">
        <v>33894</v>
      </c>
      <c r="E12" s="22">
        <v>32522</v>
      </c>
      <c r="F12" s="22">
        <v>29354</v>
      </c>
      <c r="G12" s="22">
        <v>2868</v>
      </c>
      <c r="H12" s="22">
        <v>23</v>
      </c>
      <c r="I12" s="22">
        <v>277</v>
      </c>
      <c r="J12" s="22">
        <v>1372</v>
      </c>
      <c r="K12" s="22">
        <v>3828</v>
      </c>
      <c r="L12" s="22">
        <v>2903</v>
      </c>
      <c r="M12" s="22">
        <v>51</v>
      </c>
      <c r="N12" s="22">
        <v>874</v>
      </c>
      <c r="O12" s="23">
        <f t="shared" si="0"/>
        <v>89.85207571178623</v>
      </c>
      <c r="P12" s="23">
        <f t="shared" si="1"/>
        <v>10.147924288213774</v>
      </c>
      <c r="Q12" s="24">
        <f t="shared" si="2"/>
        <v>4.047914085088807</v>
      </c>
    </row>
    <row r="13" spans="1:17" ht="33.75" customHeight="1">
      <c r="A13" s="15"/>
      <c r="B13" s="14" t="s">
        <v>21</v>
      </c>
      <c r="C13" s="21">
        <v>40234</v>
      </c>
      <c r="D13" s="22">
        <v>35633</v>
      </c>
      <c r="E13" s="22">
        <v>34457</v>
      </c>
      <c r="F13" s="22">
        <v>30888</v>
      </c>
      <c r="G13" s="22">
        <v>3297</v>
      </c>
      <c r="H13" s="22">
        <v>13</v>
      </c>
      <c r="I13" s="22">
        <v>259</v>
      </c>
      <c r="J13" s="22">
        <v>1176</v>
      </c>
      <c r="K13" s="22">
        <v>3732</v>
      </c>
      <c r="L13" s="22">
        <v>2847</v>
      </c>
      <c r="M13" s="22">
        <v>37</v>
      </c>
      <c r="N13" s="22">
        <v>848</v>
      </c>
      <c r="O13" s="23">
        <f t="shared" si="0"/>
        <v>90.51949701511495</v>
      </c>
      <c r="P13" s="23">
        <f t="shared" si="1"/>
        <v>9.48050298488505</v>
      </c>
      <c r="Q13" s="24">
        <f t="shared" si="2"/>
        <v>3.3003115089944712</v>
      </c>
    </row>
    <row r="14" spans="1:17" ht="33.75" customHeight="1">
      <c r="A14" s="15"/>
      <c r="B14" s="14" t="s">
        <v>22</v>
      </c>
      <c r="C14" s="21">
        <v>45061</v>
      </c>
      <c r="D14" s="22">
        <v>39441</v>
      </c>
      <c r="E14" s="22">
        <v>38108</v>
      </c>
      <c r="F14" s="22">
        <v>34120</v>
      </c>
      <c r="G14" s="22">
        <v>3653</v>
      </c>
      <c r="H14" s="22">
        <v>14</v>
      </c>
      <c r="I14" s="22">
        <v>321</v>
      </c>
      <c r="J14" s="22">
        <v>1333</v>
      </c>
      <c r="K14" s="22">
        <v>4839</v>
      </c>
      <c r="L14" s="22">
        <v>3822</v>
      </c>
      <c r="M14" s="22">
        <v>25</v>
      </c>
      <c r="N14" s="22">
        <v>992</v>
      </c>
      <c r="O14" s="23">
        <f t="shared" si="0"/>
        <v>89.07181571815718</v>
      </c>
      <c r="P14" s="23">
        <f t="shared" si="1"/>
        <v>10.92818428184282</v>
      </c>
      <c r="Q14" s="24">
        <f t="shared" si="2"/>
        <v>3.3797317512233462</v>
      </c>
    </row>
    <row r="15" spans="1:17" ht="33.75" customHeight="1">
      <c r="A15" s="15"/>
      <c r="B15" s="14" t="s">
        <v>23</v>
      </c>
      <c r="C15" s="21">
        <v>52610</v>
      </c>
      <c r="D15" s="22">
        <v>42933</v>
      </c>
      <c r="E15" s="22">
        <v>40959</v>
      </c>
      <c r="F15" s="22">
        <v>35733</v>
      </c>
      <c r="G15" s="22">
        <v>4643</v>
      </c>
      <c r="H15" s="22">
        <v>8</v>
      </c>
      <c r="I15" s="22">
        <v>575</v>
      </c>
      <c r="J15" s="22">
        <v>1974</v>
      </c>
      <c r="K15" s="22">
        <v>8752</v>
      </c>
      <c r="L15" s="22">
        <v>6883</v>
      </c>
      <c r="M15" s="22">
        <v>15</v>
      </c>
      <c r="N15" s="22">
        <v>1854</v>
      </c>
      <c r="O15" s="23">
        <f t="shared" si="0"/>
        <v>83.0666537680178</v>
      </c>
      <c r="P15" s="23">
        <f t="shared" si="1"/>
        <v>16.9333462319822</v>
      </c>
      <c r="Q15" s="24">
        <f t="shared" si="2"/>
        <v>4.597861784641185</v>
      </c>
    </row>
    <row r="16" spans="1:17" ht="33.75" customHeight="1">
      <c r="A16" s="15"/>
      <c r="B16" s="14" t="s">
        <v>24</v>
      </c>
      <c r="C16" s="21">
        <v>60417</v>
      </c>
      <c r="D16" s="22">
        <v>39676</v>
      </c>
      <c r="E16" s="22">
        <v>37206</v>
      </c>
      <c r="F16" s="22">
        <v>29911</v>
      </c>
      <c r="G16" s="22">
        <v>6391</v>
      </c>
      <c r="H16" s="22">
        <v>9</v>
      </c>
      <c r="I16" s="22">
        <v>895</v>
      </c>
      <c r="J16" s="22">
        <v>2470</v>
      </c>
      <c r="K16" s="22">
        <v>19457</v>
      </c>
      <c r="L16" s="22">
        <v>13576</v>
      </c>
      <c r="M16" s="22">
        <v>9</v>
      </c>
      <c r="N16" s="22">
        <v>5872</v>
      </c>
      <c r="O16" s="23">
        <f t="shared" si="0"/>
        <v>67.09620685573199</v>
      </c>
      <c r="P16" s="23">
        <f t="shared" si="1"/>
        <v>32.90379314426801</v>
      </c>
      <c r="Q16" s="24">
        <f t="shared" si="2"/>
        <v>6.225425950196593</v>
      </c>
    </row>
    <row r="17" spans="1:17" ht="33.75" customHeight="1">
      <c r="A17" s="15"/>
      <c r="B17" s="14" t="s">
        <v>25</v>
      </c>
      <c r="C17" s="21">
        <v>45463</v>
      </c>
      <c r="D17" s="22">
        <v>19866</v>
      </c>
      <c r="E17" s="22">
        <v>19011</v>
      </c>
      <c r="F17" s="22">
        <v>13378</v>
      </c>
      <c r="G17" s="22">
        <v>5011</v>
      </c>
      <c r="H17" s="22">
        <v>5</v>
      </c>
      <c r="I17" s="22">
        <v>617</v>
      </c>
      <c r="J17" s="22">
        <v>855</v>
      </c>
      <c r="K17" s="22">
        <v>24311</v>
      </c>
      <c r="L17" s="22">
        <v>13884</v>
      </c>
      <c r="M17" s="22">
        <v>16</v>
      </c>
      <c r="N17" s="22">
        <v>10411</v>
      </c>
      <c r="O17" s="23">
        <f t="shared" si="0"/>
        <v>44.96910156868959</v>
      </c>
      <c r="P17" s="23">
        <f t="shared" si="1"/>
        <v>55.03089843131042</v>
      </c>
      <c r="Q17" s="24">
        <f t="shared" si="2"/>
        <v>4.303835699184536</v>
      </c>
    </row>
    <row r="18" spans="1:17" ht="33.75" customHeight="1">
      <c r="A18" s="15"/>
      <c r="B18" s="14" t="s">
        <v>26</v>
      </c>
      <c r="C18" s="21">
        <v>43199</v>
      </c>
      <c r="D18" s="22">
        <v>12671</v>
      </c>
      <c r="E18" s="22">
        <v>12294</v>
      </c>
      <c r="F18" s="22">
        <v>8070</v>
      </c>
      <c r="G18" s="22">
        <v>3750</v>
      </c>
      <c r="H18" s="16">
        <v>2</v>
      </c>
      <c r="I18" s="22">
        <v>472</v>
      </c>
      <c r="J18" s="22">
        <v>377</v>
      </c>
      <c r="K18" s="22">
        <v>29045</v>
      </c>
      <c r="L18" s="22">
        <v>14396</v>
      </c>
      <c r="M18" s="22">
        <v>25</v>
      </c>
      <c r="N18" s="22">
        <v>14624</v>
      </c>
      <c r="O18" s="23">
        <f t="shared" si="0"/>
        <v>30.374436666986288</v>
      </c>
      <c r="P18" s="23">
        <f t="shared" si="1"/>
        <v>69.6255633330137</v>
      </c>
      <c r="Q18" s="24">
        <f t="shared" si="2"/>
        <v>2.9752979243942863</v>
      </c>
    </row>
    <row r="19" spans="1:17" ht="33.75" customHeight="1">
      <c r="A19" s="15"/>
      <c r="B19" s="14" t="s">
        <v>28</v>
      </c>
      <c r="C19" s="21">
        <v>45225</v>
      </c>
      <c r="D19" s="22">
        <v>8855</v>
      </c>
      <c r="E19" s="22">
        <v>8673</v>
      </c>
      <c r="F19" s="22">
        <v>5359</v>
      </c>
      <c r="G19" s="22">
        <v>2887</v>
      </c>
      <c r="H19" s="16">
        <v>1</v>
      </c>
      <c r="I19" s="22">
        <v>426</v>
      </c>
      <c r="J19" s="22">
        <v>182</v>
      </c>
      <c r="K19" s="22">
        <v>34869</v>
      </c>
      <c r="L19" s="22">
        <v>14599</v>
      </c>
      <c r="M19" s="22">
        <v>22</v>
      </c>
      <c r="N19" s="22">
        <v>20248</v>
      </c>
      <c r="O19" s="23">
        <f t="shared" si="0"/>
        <v>20.25203549538011</v>
      </c>
      <c r="P19" s="23">
        <f t="shared" si="1"/>
        <v>79.74796450461989</v>
      </c>
      <c r="Q19" s="24">
        <f t="shared" si="2"/>
        <v>2.0553359683794468</v>
      </c>
    </row>
    <row r="20" spans="1:17" ht="33.75" customHeight="1">
      <c r="A20" s="15"/>
      <c r="B20" s="14" t="s">
        <v>29</v>
      </c>
      <c r="C20" s="21">
        <v>36979</v>
      </c>
      <c r="D20" s="22">
        <v>4445</v>
      </c>
      <c r="E20" s="22">
        <v>4381</v>
      </c>
      <c r="F20" s="22">
        <v>2551</v>
      </c>
      <c r="G20" s="22">
        <v>1531</v>
      </c>
      <c r="H20" s="16" t="s">
        <v>27</v>
      </c>
      <c r="I20" s="22">
        <v>299</v>
      </c>
      <c r="J20" s="22">
        <v>64</v>
      </c>
      <c r="K20" s="22">
        <v>31542</v>
      </c>
      <c r="L20" s="22">
        <v>10492</v>
      </c>
      <c r="M20" s="22">
        <v>16</v>
      </c>
      <c r="N20" s="22">
        <v>21034</v>
      </c>
      <c r="O20" s="23">
        <f t="shared" si="0"/>
        <v>12.351682552032678</v>
      </c>
      <c r="P20" s="23">
        <f t="shared" si="1"/>
        <v>87.64831744796732</v>
      </c>
      <c r="Q20" s="24">
        <f t="shared" si="2"/>
        <v>1.4398200224971878</v>
      </c>
    </row>
    <row r="21" spans="1:17" ht="33.75" customHeight="1">
      <c r="A21" s="13"/>
      <c r="B21" s="14" t="s">
        <v>30</v>
      </c>
      <c r="C21" s="25">
        <v>36532</v>
      </c>
      <c r="D21" s="26">
        <v>1720</v>
      </c>
      <c r="E21" s="26">
        <v>1690</v>
      </c>
      <c r="F21" s="26">
        <v>884</v>
      </c>
      <c r="G21" s="26">
        <v>604</v>
      </c>
      <c r="H21" s="27">
        <v>3</v>
      </c>
      <c r="I21" s="26">
        <v>199</v>
      </c>
      <c r="J21" s="26">
        <v>30</v>
      </c>
      <c r="K21" s="26">
        <v>33981</v>
      </c>
      <c r="L21" s="26">
        <v>6149</v>
      </c>
      <c r="M21" s="26">
        <v>8</v>
      </c>
      <c r="N21" s="26">
        <v>27824</v>
      </c>
      <c r="O21" s="28">
        <f t="shared" si="0"/>
        <v>4.817792218705359</v>
      </c>
      <c r="P21" s="28">
        <f t="shared" si="1"/>
        <v>95.18220778129464</v>
      </c>
      <c r="Q21" s="29">
        <f t="shared" si="2"/>
        <v>1.744186046511628</v>
      </c>
    </row>
    <row r="22" spans="1:2" ht="13.5">
      <c r="A22" s="5" t="s">
        <v>34</v>
      </c>
      <c r="B22" s="5"/>
    </row>
    <row r="23" spans="1:2" ht="13.5">
      <c r="A23" s="5" t="s">
        <v>32</v>
      </c>
      <c r="B23" s="5"/>
    </row>
    <row r="24" spans="3:17" ht="13.5">
      <c r="C24" s="4"/>
      <c r="D24" s="4"/>
      <c r="E24" s="4"/>
      <c r="F24" s="4"/>
      <c r="G24" s="4"/>
      <c r="H24" s="4"/>
      <c r="I24" s="4"/>
      <c r="J24" s="4"/>
      <c r="K24" s="4"/>
      <c r="L24" s="4"/>
      <c r="M24" s="4"/>
      <c r="N24" s="4"/>
      <c r="O24" s="4"/>
      <c r="P24" s="4"/>
      <c r="Q24" s="4"/>
    </row>
    <row r="25" spans="3:17" ht="13.5">
      <c r="C25" s="4"/>
      <c r="D25" s="4"/>
      <c r="E25" s="4"/>
      <c r="F25" s="4"/>
      <c r="G25" s="4"/>
      <c r="H25" s="4"/>
      <c r="I25" s="4"/>
      <c r="J25" s="4"/>
      <c r="K25" s="4"/>
      <c r="L25" s="4"/>
      <c r="M25" s="4"/>
      <c r="N25" s="4"/>
      <c r="O25" s="4"/>
      <c r="P25" s="4"/>
      <c r="Q25" s="4"/>
    </row>
  </sheetData>
  <mergeCells count="12">
    <mergeCell ref="N4:N5"/>
    <mergeCell ref="P2:Q2"/>
    <mergeCell ref="C3:C5"/>
    <mergeCell ref="D4:D5"/>
    <mergeCell ref="J4:J5"/>
    <mergeCell ref="O3:O5"/>
    <mergeCell ref="P3:P5"/>
    <mergeCell ref="Q3:Q5"/>
    <mergeCell ref="K4:K5"/>
    <mergeCell ref="L4:L5"/>
    <mergeCell ref="A3:B5"/>
    <mergeCell ref="M4:M5"/>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2012-03-15T23:48:13Z</cp:lastPrinted>
  <dcterms:created xsi:type="dcterms:W3CDTF">2000-04-11T00:32:04Z</dcterms:created>
  <dcterms:modified xsi:type="dcterms:W3CDTF">2012-03-16T03:00:22Z</dcterms:modified>
  <cp:category/>
  <cp:version/>
  <cp:contentType/>
  <cp:contentStatus/>
</cp:coreProperties>
</file>