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280" tabRatio="832" activeTab="0"/>
  </bookViews>
  <sheets>
    <sheet name="第２表　年別人口動態" sheetId="1" r:id="rId1"/>
  </sheets>
  <definedNames>
    <definedName name="_xlnm.Print_Area" localSheetId="0">'第２表　年別人口動態'!$A$1:$AC$51</definedName>
  </definedNames>
  <calcPr fullCalcOnLoad="1"/>
</workbook>
</file>

<file path=xl/sharedStrings.xml><?xml version="1.0" encoding="utf-8"?>
<sst xmlns="http://schemas.openxmlformats.org/spreadsheetml/2006/main" count="89" uniqueCount="66">
  <si>
    <t>人口</t>
  </si>
  <si>
    <t>自然動態</t>
  </si>
  <si>
    <t>社会動態</t>
  </si>
  <si>
    <t>県外転出</t>
  </si>
  <si>
    <t>昭和48年</t>
  </si>
  <si>
    <t>　　49年</t>
  </si>
  <si>
    <t>　　50年</t>
  </si>
  <si>
    <t>　　51年</t>
  </si>
  <si>
    <t>　　52年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</si>
  <si>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</si>
  <si>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</si>
  <si>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</si>
  <si>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</si>
  <si>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</si>
  <si>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</si>
  <si>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</si>
  <si>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</si>
  <si>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</si>
  <si>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</si>
  <si>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</si>
  <si>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</si>
  <si>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２年</t>
  </si>
  <si>
    <t>　　３年</t>
  </si>
  <si>
    <t>　　４年</t>
  </si>
  <si>
    <t>　　５年</t>
  </si>
  <si>
    <t>　　６年</t>
  </si>
  <si>
    <t>　  ７年</t>
  </si>
  <si>
    <t>　　８年</t>
  </si>
  <si>
    <t>　　９年</t>
  </si>
  <si>
    <t>　　10年</t>
  </si>
  <si>
    <t>　  11年</t>
  </si>
  <si>
    <t>　　12年</t>
  </si>
  <si>
    <t xml:space="preserve">    13年</t>
  </si>
  <si>
    <t xml:space="preserve">    14年</t>
  </si>
  <si>
    <t>　　15年</t>
  </si>
  <si>
    <t>　　16年</t>
  </si>
  <si>
    <t>注２）「県外転入」には、市町村が職権により住民票に「記載」した人の数、「県外転出」には住民票から「消除」した人の数が含まれている。</t>
  </si>
  <si>
    <t>総数</t>
  </si>
  <si>
    <t>男</t>
  </si>
  <si>
    <t>女</t>
  </si>
  <si>
    <t>人口増減</t>
  </si>
  <si>
    <t>年</t>
  </si>
  <si>
    <t>　　17年</t>
  </si>
  <si>
    <t>出生</t>
  </si>
  <si>
    <t>死亡</t>
  </si>
  <si>
    <t>県外転入</t>
  </si>
  <si>
    <t>県内移動</t>
  </si>
  <si>
    <t>男</t>
  </si>
  <si>
    <t>女</t>
  </si>
  <si>
    <t>率(％)</t>
  </si>
  <si>
    <r>
      <t>　　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</t>
    </r>
  </si>
  <si>
    <t>(単位：人、％)</t>
  </si>
  <si>
    <r>
      <t>　　</t>
    </r>
    <r>
      <rPr>
        <sz val="11"/>
        <rFont val="ＭＳ 明朝"/>
        <family val="1"/>
      </rPr>
      <t>19</t>
    </r>
    <r>
      <rPr>
        <sz val="11"/>
        <rFont val="ＭＳ 明朝"/>
        <family val="1"/>
      </rPr>
      <t>年</t>
    </r>
  </si>
  <si>
    <r>
      <t>　　2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</t>
    </r>
  </si>
  <si>
    <t>増減</t>
  </si>
  <si>
    <t>注３）自然動態増減＝出生数ー死亡数</t>
  </si>
  <si>
    <t>　　　社会動態増減＝県外転入者数ー県外転出者数</t>
  </si>
  <si>
    <t>第２表　年別推計人口・人口動態</t>
  </si>
  <si>
    <t>　　21年</t>
  </si>
  <si>
    <t>　　22年</t>
  </si>
  <si>
    <t>　　23年</t>
  </si>
  <si>
    <r>
      <t>注１）「人口」欄は昭和50年、55年、60年、平成２年、７年、12年、</t>
    </r>
    <r>
      <rPr>
        <sz val="11"/>
        <rFont val="ＭＳ 明朝"/>
        <family val="1"/>
      </rPr>
      <t>17年、22年</t>
    </r>
    <r>
      <rPr>
        <sz val="11"/>
        <rFont val="ＭＳ 明朝"/>
        <family val="1"/>
      </rPr>
      <t>は国勢調査確定人口。それ以外は10月１日現在の島根県統計調査課推計人口。</t>
    </r>
  </si>
  <si>
    <r>
      <t>注４）昭和50年、55年、60年、平成２年、７年、12年、</t>
    </r>
    <r>
      <rPr>
        <sz val="11"/>
        <rFont val="ＭＳ 明朝"/>
        <family val="1"/>
      </rPr>
      <t>17年、22年</t>
    </r>
    <r>
      <rPr>
        <sz val="11"/>
        <rFont val="ＭＳ 明朝"/>
        <family val="1"/>
      </rPr>
      <t>は国勢調査確定人口。それらと前年の人口との差は、島根県人口移動調査の集計結果である「人口増減」と一致しない。</t>
    </r>
  </si>
  <si>
    <t>平成２３年 年報</t>
  </si>
  <si>
    <t>　　　人口増減数＝自然増減数＋社会増減数</t>
  </si>
  <si>
    <t>　　　人口増減率＝１年間の人口増減数／前年10月１日現在人口×100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</si>
</sst>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0;&quot;△ &quot;#,##0.000"/>
    <numFmt numFmtId="179" formatCode="0;&quot;△ &quot;0"/>
    <numFmt numFmtId="180" formatCode="#,##0.0;&quot;△ &quot;#,##0.0"/>
    <numFmt numFmtId="181" formatCode="#,##0.0_ "/>
    <numFmt numFmtId="182" formatCode="#,##0_ "/>
    <numFmt numFmtId="183" formatCode="#,##0;&quot;▲ &quot;#,##0"/>
    <numFmt numFmtId="184" formatCode="#,##0.0;&quot;▲ &quot;#,##0.0"/>
    <numFmt numFmtId="185" formatCode="#,##0.00;&quot;▲ &quot;#,##0.00"/>
    <numFmt numFmtId="186" formatCode="0.0;&quot;▲ &quot;0.0"/>
    <numFmt numFmtId="187" formatCode="0;&quot;▲ &quot;0"/>
  </numFmts>
  <fonts count="6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83" fontId="0" fillId="0" borderId="3" xfId="0" applyNumberFormat="1" applyFont="1" applyFill="1" applyBorder="1" applyAlignment="1">
      <alignment vertical="center"/>
    </xf>
    <xf numFmtId="183" fontId="0" fillId="0" borderId="4" xfId="0" applyNumberFormat="1" applyFont="1" applyFill="1" applyBorder="1" applyAlignment="1">
      <alignment vertical="center"/>
    </xf>
    <xf numFmtId="185" fontId="0" fillId="0" borderId="5" xfId="0" applyNumberFormat="1" applyFont="1" applyFill="1" applyBorder="1" applyAlignment="1">
      <alignment vertical="center"/>
    </xf>
    <xf numFmtId="176" fontId="0" fillId="0" borderId="6" xfId="0" applyNumberFormat="1" applyFill="1" applyBorder="1" applyAlignment="1">
      <alignment vertical="center"/>
    </xf>
    <xf numFmtId="176" fontId="0" fillId="0" borderId="7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vertical="center"/>
    </xf>
    <xf numFmtId="183" fontId="0" fillId="0" borderId="7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5" fontId="0" fillId="0" borderId="8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183" fontId="0" fillId="0" borderId="0" xfId="0" applyNumberFormat="1" applyFon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183" fontId="0" fillId="0" borderId="1" xfId="0" applyNumberFormat="1" applyFont="1" applyFill="1" applyBorder="1" applyAlignment="1">
      <alignment horizontal="center" vertical="center" shrinkToFit="1"/>
    </xf>
    <xf numFmtId="183" fontId="0" fillId="0" borderId="5" xfId="0" applyNumberFormat="1" applyFont="1" applyFill="1" applyBorder="1" applyAlignment="1">
      <alignment vertical="center"/>
    </xf>
    <xf numFmtId="183" fontId="0" fillId="0" borderId="8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horizontal="left" vertical="center" wrapText="1"/>
    </xf>
    <xf numFmtId="183" fontId="0" fillId="0" borderId="0" xfId="0" applyNumberFormat="1" applyFill="1" applyAlignment="1">
      <alignment horizontal="left" vertical="center" wrapText="1"/>
    </xf>
    <xf numFmtId="183" fontId="0" fillId="0" borderId="0" xfId="0" applyNumberFormat="1" applyFont="1" applyFill="1" applyAlignment="1">
      <alignment horizontal="left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horizontal="left"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83" fontId="0" fillId="0" borderId="15" xfId="0" applyNumberFormat="1" applyFont="1" applyFill="1" applyBorder="1" applyAlignment="1">
      <alignment vertical="center"/>
    </xf>
    <xf numFmtId="183" fontId="0" fillId="0" borderId="16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82" fontId="0" fillId="0" borderId="15" xfId="0" applyNumberFormat="1" applyFill="1" applyBorder="1" applyAlignment="1">
      <alignment horizontal="right" vertical="center"/>
    </xf>
    <xf numFmtId="182" fontId="0" fillId="0" borderId="16" xfId="0" applyNumberFormat="1" applyFill="1" applyBorder="1" applyAlignment="1">
      <alignment horizontal="right" vertical="center"/>
    </xf>
    <xf numFmtId="182" fontId="0" fillId="0" borderId="17" xfId="0" applyNumberFormat="1" applyFill="1" applyBorder="1" applyAlignment="1">
      <alignment horizontal="right" vertical="center"/>
    </xf>
    <xf numFmtId="182" fontId="0" fillId="0" borderId="7" xfId="0" applyNumberForma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right" vertical="center"/>
    </xf>
    <xf numFmtId="182" fontId="0" fillId="0" borderId="8" xfId="0" applyNumberFormat="1" applyFill="1" applyBorder="1" applyAlignment="1">
      <alignment horizontal="right" vertical="center"/>
    </xf>
    <xf numFmtId="182" fontId="0" fillId="0" borderId="7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8" xfId="0" applyNumberFormat="1" applyFont="1" applyFill="1" applyBorder="1" applyAlignment="1">
      <alignment horizontal="right" vertical="center"/>
    </xf>
    <xf numFmtId="183" fontId="0" fillId="0" borderId="7" xfId="0" applyNumberFormat="1" applyFont="1" applyFill="1" applyBorder="1" applyAlignment="1">
      <alignment vertical="center" shrinkToFit="1"/>
    </xf>
    <xf numFmtId="183" fontId="0" fillId="0" borderId="8" xfId="0" applyNumberFormat="1" applyFont="1" applyFill="1" applyBorder="1" applyAlignment="1">
      <alignment vertical="center" shrinkToFit="1"/>
    </xf>
    <xf numFmtId="182" fontId="5" fillId="0" borderId="7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Border="1" applyAlignment="1">
      <alignment horizontal="right" vertical="center"/>
    </xf>
    <xf numFmtId="183" fontId="5" fillId="0" borderId="7" xfId="0" applyNumberFormat="1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183" fontId="5" fillId="0" borderId="7" xfId="0" applyNumberFormat="1" applyFont="1" applyFill="1" applyBorder="1" applyAlignment="1">
      <alignment vertical="center" shrinkToFit="1"/>
    </xf>
    <xf numFmtId="183" fontId="5" fillId="0" borderId="0" xfId="0" applyNumberFormat="1" applyFont="1" applyFill="1" applyBorder="1" applyAlignment="1">
      <alignment vertical="center" shrinkToFit="1"/>
    </xf>
    <xf numFmtId="185" fontId="5" fillId="0" borderId="8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13" xfId="0" applyNumberFormat="1" applyFont="1" applyFill="1" applyBorder="1" applyAlignment="1">
      <alignment vertical="center" shrinkToFit="1"/>
    </xf>
    <xf numFmtId="183" fontId="3" fillId="0" borderId="11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left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5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83" fontId="0" fillId="0" borderId="9" xfId="0" applyNumberFormat="1" applyFont="1" applyFill="1" applyBorder="1" applyAlignment="1">
      <alignment horizontal="center" vertical="center"/>
    </xf>
    <xf numFmtId="183" fontId="0" fillId="0" borderId="19" xfId="0" applyNumberFormat="1" applyFont="1" applyFill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view="pageBreakPreview" zoomScale="75" zoomScaleSheetLayoutView="75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58" sqref="AA58"/>
    </sheetView>
  </sheetViews>
  <sheetFormatPr defaultColWidth="8.796875" defaultRowHeight="24" customHeight="1"/>
  <cols>
    <col min="1" max="1" width="12.3984375" style="2" customWidth="1"/>
    <col min="2" max="4" width="11.09765625" style="2" bestFit="1" customWidth="1"/>
    <col min="5" max="10" width="9.19921875" style="4" bestFit="1" customWidth="1"/>
    <col min="11" max="13" width="10" style="37" customWidth="1"/>
    <col min="14" max="14" width="9.19921875" style="4" bestFit="1" customWidth="1"/>
    <col min="15" max="16" width="9.3984375" style="4" bestFit="1" customWidth="1"/>
    <col min="17" max="22" width="9.19921875" style="4" bestFit="1" customWidth="1"/>
    <col min="23" max="23" width="10" style="37" customWidth="1"/>
    <col min="24" max="24" width="9.5" style="37" customWidth="1"/>
    <col min="25" max="25" width="10" style="37" customWidth="1"/>
    <col min="26" max="28" width="10.69921875" style="4" bestFit="1" customWidth="1"/>
    <col min="29" max="29" width="10" style="4" bestFit="1" customWidth="1"/>
    <col min="30" max="16384" width="9" style="2" customWidth="1"/>
  </cols>
  <sheetData>
    <row r="1" spans="1:29" ht="24" customHeight="1">
      <c r="A1" s="1" t="s">
        <v>57</v>
      </c>
      <c r="E1" s="3"/>
      <c r="F1" s="3"/>
      <c r="G1" s="3"/>
      <c r="H1" s="3"/>
      <c r="I1" s="3"/>
      <c r="J1" s="3"/>
      <c r="K1" s="36"/>
      <c r="L1" s="36"/>
      <c r="M1" s="36"/>
      <c r="N1" s="3"/>
      <c r="O1" s="3"/>
      <c r="P1" s="3"/>
      <c r="Q1" s="3"/>
      <c r="R1" s="3"/>
      <c r="S1" s="3"/>
      <c r="T1" s="3"/>
      <c r="U1" s="3"/>
      <c r="V1" s="3"/>
      <c r="W1" s="36"/>
      <c r="X1" s="36"/>
      <c r="Y1" s="36"/>
      <c r="Z1" s="3"/>
      <c r="AA1" s="29" t="s">
        <v>63</v>
      </c>
      <c r="AB1" s="3"/>
      <c r="AC1" s="3"/>
    </row>
    <row r="2" ht="24" customHeight="1">
      <c r="AA2" s="4" t="s">
        <v>51</v>
      </c>
    </row>
    <row r="3" spans="1:29" ht="10.5" customHeight="1">
      <c r="A3" s="91" t="s">
        <v>41</v>
      </c>
      <c r="B3" s="94" t="s">
        <v>0</v>
      </c>
      <c r="C3" s="95"/>
      <c r="D3" s="96"/>
      <c r="E3" s="102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4"/>
    </row>
    <row r="4" spans="1:29" s="5" customFormat="1" ht="24" customHeight="1">
      <c r="A4" s="92"/>
      <c r="B4" s="97"/>
      <c r="C4" s="98"/>
      <c r="D4" s="99"/>
      <c r="E4" s="111" t="s">
        <v>1</v>
      </c>
      <c r="F4" s="112"/>
      <c r="G4" s="112"/>
      <c r="H4" s="112"/>
      <c r="I4" s="112"/>
      <c r="J4" s="112"/>
      <c r="K4" s="112"/>
      <c r="L4" s="112"/>
      <c r="M4" s="113"/>
      <c r="N4" s="111" t="s">
        <v>2</v>
      </c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3"/>
      <c r="Z4" s="105" t="s">
        <v>40</v>
      </c>
      <c r="AA4" s="106"/>
      <c r="AB4" s="106"/>
      <c r="AC4" s="107"/>
    </row>
    <row r="5" spans="1:29" s="5" customFormat="1" ht="24" customHeight="1">
      <c r="A5" s="92"/>
      <c r="B5" s="100" t="s">
        <v>37</v>
      </c>
      <c r="C5" s="100" t="s">
        <v>38</v>
      </c>
      <c r="D5" s="100" t="s">
        <v>39</v>
      </c>
      <c r="E5" s="111" t="s">
        <v>43</v>
      </c>
      <c r="F5" s="112"/>
      <c r="G5" s="113"/>
      <c r="H5" s="111" t="s">
        <v>44</v>
      </c>
      <c r="I5" s="112"/>
      <c r="J5" s="113"/>
      <c r="K5" s="114" t="s">
        <v>54</v>
      </c>
      <c r="L5" s="115"/>
      <c r="M5" s="116"/>
      <c r="N5" s="111" t="s">
        <v>45</v>
      </c>
      <c r="O5" s="112"/>
      <c r="P5" s="113"/>
      <c r="Q5" s="111" t="s">
        <v>3</v>
      </c>
      <c r="R5" s="112"/>
      <c r="S5" s="113"/>
      <c r="T5" s="111" t="s">
        <v>46</v>
      </c>
      <c r="U5" s="112"/>
      <c r="V5" s="113"/>
      <c r="W5" s="114" t="s">
        <v>54</v>
      </c>
      <c r="X5" s="115"/>
      <c r="Y5" s="116"/>
      <c r="Z5" s="108"/>
      <c r="AA5" s="109"/>
      <c r="AB5" s="109"/>
      <c r="AC5" s="110"/>
    </row>
    <row r="6" spans="1:29" s="5" customFormat="1" ht="24" customHeight="1">
      <c r="A6" s="93"/>
      <c r="B6" s="101"/>
      <c r="C6" s="101"/>
      <c r="D6" s="101"/>
      <c r="E6" s="6" t="s">
        <v>37</v>
      </c>
      <c r="F6" s="6" t="s">
        <v>47</v>
      </c>
      <c r="G6" s="6" t="s">
        <v>48</v>
      </c>
      <c r="H6" s="6" t="s">
        <v>37</v>
      </c>
      <c r="I6" s="6" t="s">
        <v>47</v>
      </c>
      <c r="J6" s="6" t="s">
        <v>48</v>
      </c>
      <c r="K6" s="38" t="s">
        <v>37</v>
      </c>
      <c r="L6" s="38" t="s">
        <v>47</v>
      </c>
      <c r="M6" s="38" t="s">
        <v>48</v>
      </c>
      <c r="N6" s="6" t="s">
        <v>37</v>
      </c>
      <c r="O6" s="6" t="s">
        <v>47</v>
      </c>
      <c r="P6" s="34" t="s">
        <v>48</v>
      </c>
      <c r="Q6" s="6" t="s">
        <v>37</v>
      </c>
      <c r="R6" s="6" t="s">
        <v>47</v>
      </c>
      <c r="S6" s="6" t="s">
        <v>48</v>
      </c>
      <c r="T6" s="35" t="s">
        <v>37</v>
      </c>
      <c r="U6" s="6" t="s">
        <v>47</v>
      </c>
      <c r="V6" s="6" t="s">
        <v>48</v>
      </c>
      <c r="W6" s="38" t="s">
        <v>37</v>
      </c>
      <c r="X6" s="38" t="s">
        <v>47</v>
      </c>
      <c r="Y6" s="38" t="s">
        <v>48</v>
      </c>
      <c r="Z6" s="6" t="s">
        <v>37</v>
      </c>
      <c r="AA6" s="6" t="s">
        <v>47</v>
      </c>
      <c r="AB6" s="6" t="s">
        <v>48</v>
      </c>
      <c r="AC6" s="7" t="s">
        <v>49</v>
      </c>
    </row>
    <row r="7" spans="1:29" ht="29.25" customHeight="1">
      <c r="A7" s="8" t="s">
        <v>4</v>
      </c>
      <c r="B7" s="9">
        <v>766065</v>
      </c>
      <c r="C7" s="10">
        <v>364460</v>
      </c>
      <c r="D7" s="10">
        <v>401605</v>
      </c>
      <c r="E7" s="9">
        <v>11406</v>
      </c>
      <c r="F7" s="10">
        <v>5859</v>
      </c>
      <c r="G7" s="11">
        <v>5547</v>
      </c>
      <c r="H7" s="10">
        <v>7166</v>
      </c>
      <c r="I7" s="10">
        <v>3834</v>
      </c>
      <c r="J7" s="11">
        <v>3332</v>
      </c>
      <c r="K7" s="12">
        <f aca="true" t="shared" si="0" ref="K7:M22">E7-H7</f>
        <v>4240</v>
      </c>
      <c r="L7" s="13">
        <f t="shared" si="0"/>
        <v>2025</v>
      </c>
      <c r="M7" s="39">
        <f t="shared" si="0"/>
        <v>2215</v>
      </c>
      <c r="N7" s="9">
        <v>26148</v>
      </c>
      <c r="O7" s="10">
        <v>14322</v>
      </c>
      <c r="P7" s="10">
        <v>11826</v>
      </c>
      <c r="Q7" s="9">
        <v>29036</v>
      </c>
      <c r="R7" s="10">
        <v>15241</v>
      </c>
      <c r="S7" s="11">
        <v>13795</v>
      </c>
      <c r="T7" s="10">
        <v>17995</v>
      </c>
      <c r="U7" s="10">
        <v>8903</v>
      </c>
      <c r="V7" s="11">
        <v>9092</v>
      </c>
      <c r="W7" s="12">
        <f aca="true" t="shared" si="1" ref="W7:Y22">N7-Q7</f>
        <v>-2888</v>
      </c>
      <c r="X7" s="13">
        <f t="shared" si="1"/>
        <v>-919</v>
      </c>
      <c r="Y7" s="39">
        <f t="shared" si="1"/>
        <v>-1969</v>
      </c>
      <c r="Z7" s="12">
        <v>1352</v>
      </c>
      <c r="AA7" s="13">
        <v>1106</v>
      </c>
      <c r="AB7" s="13">
        <v>246</v>
      </c>
      <c r="AC7" s="14">
        <v>0.18</v>
      </c>
    </row>
    <row r="8" spans="1:29" ht="29.25" customHeight="1">
      <c r="A8" s="15" t="s">
        <v>5</v>
      </c>
      <c r="B8" s="16">
        <v>767751</v>
      </c>
      <c r="C8" s="17">
        <v>365635</v>
      </c>
      <c r="D8" s="17">
        <v>402116</v>
      </c>
      <c r="E8" s="16">
        <v>11513</v>
      </c>
      <c r="F8" s="17">
        <v>5963</v>
      </c>
      <c r="G8" s="18">
        <v>5550</v>
      </c>
      <c r="H8" s="17">
        <v>7222</v>
      </c>
      <c r="I8" s="17">
        <v>3854</v>
      </c>
      <c r="J8" s="18">
        <v>3368</v>
      </c>
      <c r="K8" s="19">
        <f t="shared" si="0"/>
        <v>4291</v>
      </c>
      <c r="L8" s="20">
        <f t="shared" si="0"/>
        <v>2109</v>
      </c>
      <c r="M8" s="40">
        <f t="shared" si="0"/>
        <v>2182</v>
      </c>
      <c r="N8" s="16">
        <v>23389</v>
      </c>
      <c r="O8" s="17">
        <v>12696</v>
      </c>
      <c r="P8" s="17">
        <v>10693</v>
      </c>
      <c r="Q8" s="16">
        <v>25994</v>
      </c>
      <c r="R8" s="17">
        <v>13630</v>
      </c>
      <c r="S8" s="18">
        <v>12364</v>
      </c>
      <c r="T8" s="17">
        <v>18209</v>
      </c>
      <c r="U8" s="17">
        <v>9125</v>
      </c>
      <c r="V8" s="18">
        <v>9084</v>
      </c>
      <c r="W8" s="19">
        <f t="shared" si="1"/>
        <v>-2605</v>
      </c>
      <c r="X8" s="20">
        <f t="shared" si="1"/>
        <v>-934</v>
      </c>
      <c r="Y8" s="40">
        <f t="shared" si="1"/>
        <v>-1671</v>
      </c>
      <c r="Z8" s="19">
        <v>1686</v>
      </c>
      <c r="AA8" s="20">
        <v>1175</v>
      </c>
      <c r="AB8" s="20">
        <v>511</v>
      </c>
      <c r="AC8" s="21">
        <v>0.22</v>
      </c>
    </row>
    <row r="9" spans="1:29" s="22" customFormat="1" ht="29.25" customHeight="1">
      <c r="A9" s="51" t="s">
        <v>6</v>
      </c>
      <c r="B9" s="52">
        <v>768886</v>
      </c>
      <c r="C9" s="53">
        <v>367060</v>
      </c>
      <c r="D9" s="53">
        <v>401826</v>
      </c>
      <c r="E9" s="54">
        <v>10929</v>
      </c>
      <c r="F9" s="55">
        <v>5580</v>
      </c>
      <c r="G9" s="56">
        <v>5349</v>
      </c>
      <c r="H9" s="55">
        <v>7033</v>
      </c>
      <c r="I9" s="55">
        <v>3762</v>
      </c>
      <c r="J9" s="56">
        <v>3271</v>
      </c>
      <c r="K9" s="57">
        <f t="shared" si="0"/>
        <v>3896</v>
      </c>
      <c r="L9" s="58">
        <f t="shared" si="0"/>
        <v>1818</v>
      </c>
      <c r="M9" s="59">
        <f t="shared" si="0"/>
        <v>2078</v>
      </c>
      <c r="N9" s="54">
        <v>22346</v>
      </c>
      <c r="O9" s="55">
        <v>12353</v>
      </c>
      <c r="P9" s="55">
        <v>9993</v>
      </c>
      <c r="Q9" s="54">
        <v>24700</v>
      </c>
      <c r="R9" s="55">
        <v>12800</v>
      </c>
      <c r="S9" s="56">
        <v>11900</v>
      </c>
      <c r="T9" s="55">
        <v>17313</v>
      </c>
      <c r="U9" s="55">
        <v>8613</v>
      </c>
      <c r="V9" s="56">
        <v>8700</v>
      </c>
      <c r="W9" s="57">
        <f t="shared" si="1"/>
        <v>-2354</v>
      </c>
      <c r="X9" s="58">
        <f t="shared" si="1"/>
        <v>-447</v>
      </c>
      <c r="Y9" s="59">
        <f t="shared" si="1"/>
        <v>-1907</v>
      </c>
      <c r="Z9" s="57">
        <v>1542</v>
      </c>
      <c r="AA9" s="58">
        <v>1371</v>
      </c>
      <c r="AB9" s="58">
        <v>171</v>
      </c>
      <c r="AC9" s="60">
        <v>0.2</v>
      </c>
    </row>
    <row r="10" spans="1:29" ht="29.25" customHeight="1">
      <c r="A10" s="15" t="s">
        <v>7</v>
      </c>
      <c r="B10" s="16">
        <v>771749</v>
      </c>
      <c r="C10" s="17">
        <v>369174</v>
      </c>
      <c r="D10" s="17">
        <v>402575</v>
      </c>
      <c r="E10" s="16">
        <v>10595</v>
      </c>
      <c r="F10" s="17">
        <v>5467</v>
      </c>
      <c r="G10" s="18">
        <v>5128</v>
      </c>
      <c r="H10" s="17">
        <v>7227</v>
      </c>
      <c r="I10" s="17">
        <v>3872</v>
      </c>
      <c r="J10" s="18">
        <v>3355</v>
      </c>
      <c r="K10" s="19">
        <f t="shared" si="0"/>
        <v>3368</v>
      </c>
      <c r="L10" s="20">
        <f t="shared" si="0"/>
        <v>1595</v>
      </c>
      <c r="M10" s="40">
        <f t="shared" si="0"/>
        <v>1773</v>
      </c>
      <c r="N10" s="16">
        <v>22517</v>
      </c>
      <c r="O10" s="17">
        <v>12148</v>
      </c>
      <c r="P10" s="17">
        <v>10369</v>
      </c>
      <c r="Q10" s="16">
        <v>23022</v>
      </c>
      <c r="R10" s="17">
        <v>11629</v>
      </c>
      <c r="S10" s="18">
        <v>11393</v>
      </c>
      <c r="T10" s="17">
        <v>17443</v>
      </c>
      <c r="U10" s="17">
        <v>8765</v>
      </c>
      <c r="V10" s="18">
        <v>8678</v>
      </c>
      <c r="W10" s="19">
        <f t="shared" si="1"/>
        <v>-505</v>
      </c>
      <c r="X10" s="20">
        <f t="shared" si="1"/>
        <v>519</v>
      </c>
      <c r="Y10" s="40">
        <f t="shared" si="1"/>
        <v>-1024</v>
      </c>
      <c r="Z10" s="19">
        <v>2863</v>
      </c>
      <c r="AA10" s="20">
        <v>2114</v>
      </c>
      <c r="AB10" s="20">
        <v>749</v>
      </c>
      <c r="AC10" s="21">
        <v>0.37</v>
      </c>
    </row>
    <row r="11" spans="1:29" ht="29.25" customHeight="1">
      <c r="A11" s="15" t="s">
        <v>8</v>
      </c>
      <c r="B11" s="16">
        <v>775282</v>
      </c>
      <c r="C11" s="17">
        <v>371431</v>
      </c>
      <c r="D11" s="17">
        <v>403851</v>
      </c>
      <c r="E11" s="16">
        <v>10447</v>
      </c>
      <c r="F11" s="17">
        <v>5444</v>
      </c>
      <c r="G11" s="18">
        <v>5003</v>
      </c>
      <c r="H11" s="17">
        <v>7016</v>
      </c>
      <c r="I11" s="17">
        <v>3805</v>
      </c>
      <c r="J11" s="18">
        <v>3211</v>
      </c>
      <c r="K11" s="19">
        <f t="shared" si="0"/>
        <v>3431</v>
      </c>
      <c r="L11" s="20">
        <f t="shared" si="0"/>
        <v>1639</v>
      </c>
      <c r="M11" s="40">
        <f t="shared" si="0"/>
        <v>1792</v>
      </c>
      <c r="N11" s="16">
        <v>22890</v>
      </c>
      <c r="O11" s="17">
        <v>12466</v>
      </c>
      <c r="P11" s="17">
        <v>10424</v>
      </c>
      <c r="Q11" s="16">
        <v>22788</v>
      </c>
      <c r="R11" s="17">
        <v>11848</v>
      </c>
      <c r="S11" s="18">
        <v>10940</v>
      </c>
      <c r="T11" s="17">
        <v>17551</v>
      </c>
      <c r="U11" s="17">
        <v>8967</v>
      </c>
      <c r="V11" s="18">
        <v>8584</v>
      </c>
      <c r="W11" s="19">
        <f t="shared" si="1"/>
        <v>102</v>
      </c>
      <c r="X11" s="20">
        <f t="shared" si="1"/>
        <v>618</v>
      </c>
      <c r="Y11" s="40">
        <f t="shared" si="1"/>
        <v>-516</v>
      </c>
      <c r="Z11" s="19">
        <v>3533</v>
      </c>
      <c r="AA11" s="20">
        <v>2257</v>
      </c>
      <c r="AB11" s="20">
        <v>1276</v>
      </c>
      <c r="AC11" s="21">
        <v>0.46</v>
      </c>
    </row>
    <row r="12" spans="1:29" ht="29.25" customHeight="1">
      <c r="A12" s="15" t="s">
        <v>9</v>
      </c>
      <c r="B12" s="16">
        <v>778666</v>
      </c>
      <c r="C12" s="17">
        <v>373542</v>
      </c>
      <c r="D12" s="17">
        <v>405124</v>
      </c>
      <c r="E12" s="16">
        <v>10223</v>
      </c>
      <c r="F12" s="17">
        <v>5340</v>
      </c>
      <c r="G12" s="18">
        <v>4883</v>
      </c>
      <c r="H12" s="17">
        <v>6835</v>
      </c>
      <c r="I12" s="17">
        <v>3667</v>
      </c>
      <c r="J12" s="18">
        <v>3168</v>
      </c>
      <c r="K12" s="19">
        <f t="shared" si="0"/>
        <v>3388</v>
      </c>
      <c r="L12" s="20">
        <f t="shared" si="0"/>
        <v>1673</v>
      </c>
      <c r="M12" s="40">
        <f t="shared" si="0"/>
        <v>1715</v>
      </c>
      <c r="N12" s="16">
        <v>22062</v>
      </c>
      <c r="O12" s="17">
        <v>11878</v>
      </c>
      <c r="P12" s="17">
        <v>10184</v>
      </c>
      <c r="Q12" s="16">
        <v>22066</v>
      </c>
      <c r="R12" s="17">
        <v>11440</v>
      </c>
      <c r="S12" s="18">
        <v>10626</v>
      </c>
      <c r="T12" s="17">
        <v>17690</v>
      </c>
      <c r="U12" s="17">
        <v>9067</v>
      </c>
      <c r="V12" s="18">
        <v>8623</v>
      </c>
      <c r="W12" s="19">
        <f t="shared" si="1"/>
        <v>-4</v>
      </c>
      <c r="X12" s="20">
        <f t="shared" si="1"/>
        <v>438</v>
      </c>
      <c r="Y12" s="40">
        <f t="shared" si="1"/>
        <v>-442</v>
      </c>
      <c r="Z12" s="19">
        <v>3384</v>
      </c>
      <c r="AA12" s="20">
        <v>2111</v>
      </c>
      <c r="AB12" s="20">
        <v>1273</v>
      </c>
      <c r="AC12" s="21">
        <v>0.44</v>
      </c>
    </row>
    <row r="13" spans="1:29" ht="29.25" customHeight="1">
      <c r="A13" s="15" t="s">
        <v>10</v>
      </c>
      <c r="B13" s="16">
        <v>781928</v>
      </c>
      <c r="C13" s="17">
        <v>375540</v>
      </c>
      <c r="D13" s="17">
        <v>406388</v>
      </c>
      <c r="E13" s="16">
        <v>10002</v>
      </c>
      <c r="F13" s="17">
        <v>5183</v>
      </c>
      <c r="G13" s="18">
        <v>4819</v>
      </c>
      <c r="H13" s="17">
        <v>6705</v>
      </c>
      <c r="I13" s="17">
        <v>3619</v>
      </c>
      <c r="J13" s="18">
        <v>3086</v>
      </c>
      <c r="K13" s="19">
        <f t="shared" si="0"/>
        <v>3297</v>
      </c>
      <c r="L13" s="20">
        <f t="shared" si="0"/>
        <v>1564</v>
      </c>
      <c r="M13" s="40">
        <f t="shared" si="0"/>
        <v>1733</v>
      </c>
      <c r="N13" s="16">
        <v>21797</v>
      </c>
      <c r="O13" s="17">
        <v>11677</v>
      </c>
      <c r="P13" s="17">
        <v>10120</v>
      </c>
      <c r="Q13" s="16">
        <v>21832</v>
      </c>
      <c r="R13" s="17">
        <v>11243</v>
      </c>
      <c r="S13" s="18">
        <v>10589</v>
      </c>
      <c r="T13" s="17">
        <v>17703</v>
      </c>
      <c r="U13" s="17">
        <v>9005</v>
      </c>
      <c r="V13" s="18">
        <v>8698</v>
      </c>
      <c r="W13" s="19">
        <f t="shared" si="1"/>
        <v>-35</v>
      </c>
      <c r="X13" s="20">
        <f t="shared" si="1"/>
        <v>434</v>
      </c>
      <c r="Y13" s="40">
        <f t="shared" si="1"/>
        <v>-469</v>
      </c>
      <c r="Z13" s="19">
        <v>3262</v>
      </c>
      <c r="AA13" s="20">
        <v>1998</v>
      </c>
      <c r="AB13" s="20">
        <v>1264</v>
      </c>
      <c r="AC13" s="21">
        <v>0.42</v>
      </c>
    </row>
    <row r="14" spans="1:29" s="22" customFormat="1" ht="29.25" customHeight="1">
      <c r="A14" s="61" t="s">
        <v>11</v>
      </c>
      <c r="B14" s="52">
        <v>784795</v>
      </c>
      <c r="C14" s="53">
        <v>377499</v>
      </c>
      <c r="D14" s="53">
        <v>407296</v>
      </c>
      <c r="E14" s="54">
        <v>10080</v>
      </c>
      <c r="F14" s="55">
        <v>5134</v>
      </c>
      <c r="G14" s="56">
        <v>4946</v>
      </c>
      <c r="H14" s="55">
        <v>7064</v>
      </c>
      <c r="I14" s="55">
        <v>3786</v>
      </c>
      <c r="J14" s="56">
        <v>3278</v>
      </c>
      <c r="K14" s="57">
        <f t="shared" si="0"/>
        <v>3016</v>
      </c>
      <c r="L14" s="58">
        <f t="shared" si="0"/>
        <v>1348</v>
      </c>
      <c r="M14" s="59">
        <f t="shared" si="0"/>
        <v>1668</v>
      </c>
      <c r="N14" s="54">
        <v>21031</v>
      </c>
      <c r="O14" s="55">
        <v>11290</v>
      </c>
      <c r="P14" s="55">
        <v>9741</v>
      </c>
      <c r="Q14" s="54">
        <v>21266</v>
      </c>
      <c r="R14" s="55">
        <v>11180</v>
      </c>
      <c r="S14" s="56">
        <v>10086</v>
      </c>
      <c r="T14" s="55">
        <v>17600</v>
      </c>
      <c r="U14" s="55">
        <v>9025</v>
      </c>
      <c r="V14" s="56">
        <v>8575</v>
      </c>
      <c r="W14" s="57">
        <f t="shared" si="1"/>
        <v>-235</v>
      </c>
      <c r="X14" s="58">
        <f t="shared" si="1"/>
        <v>110</v>
      </c>
      <c r="Y14" s="59">
        <f t="shared" si="1"/>
        <v>-345</v>
      </c>
      <c r="Z14" s="57">
        <v>2781</v>
      </c>
      <c r="AA14" s="58">
        <v>1458</v>
      </c>
      <c r="AB14" s="58">
        <v>1323</v>
      </c>
      <c r="AC14" s="60">
        <v>0.36</v>
      </c>
    </row>
    <row r="15" spans="1:29" ht="29.25" customHeight="1">
      <c r="A15" s="15" t="s">
        <v>12</v>
      </c>
      <c r="B15" s="16">
        <v>786128</v>
      </c>
      <c r="C15" s="17">
        <v>378132</v>
      </c>
      <c r="D15" s="17">
        <v>407996</v>
      </c>
      <c r="E15" s="16">
        <v>9703</v>
      </c>
      <c r="F15" s="17">
        <v>4930</v>
      </c>
      <c r="G15" s="18">
        <v>4773</v>
      </c>
      <c r="H15" s="17">
        <v>6793</v>
      </c>
      <c r="I15" s="17">
        <v>3606</v>
      </c>
      <c r="J15" s="18">
        <v>3187</v>
      </c>
      <c r="K15" s="19">
        <f t="shared" si="0"/>
        <v>2910</v>
      </c>
      <c r="L15" s="20">
        <f t="shared" si="0"/>
        <v>1324</v>
      </c>
      <c r="M15" s="40">
        <f t="shared" si="0"/>
        <v>1586</v>
      </c>
      <c r="N15" s="16">
        <v>19532</v>
      </c>
      <c r="O15" s="17">
        <v>10596</v>
      </c>
      <c r="P15" s="17">
        <v>8936</v>
      </c>
      <c r="Q15" s="16">
        <v>21109</v>
      </c>
      <c r="R15" s="17">
        <v>11287</v>
      </c>
      <c r="S15" s="18">
        <v>9822</v>
      </c>
      <c r="T15" s="17">
        <v>17499</v>
      </c>
      <c r="U15" s="17">
        <v>9006</v>
      </c>
      <c r="V15" s="18">
        <v>8493</v>
      </c>
      <c r="W15" s="19">
        <f t="shared" si="1"/>
        <v>-1577</v>
      </c>
      <c r="X15" s="20">
        <f t="shared" si="1"/>
        <v>-691</v>
      </c>
      <c r="Y15" s="40">
        <f t="shared" si="1"/>
        <v>-886</v>
      </c>
      <c r="Z15" s="19">
        <v>1333</v>
      </c>
      <c r="AA15" s="20">
        <v>633</v>
      </c>
      <c r="AB15" s="20">
        <v>700</v>
      </c>
      <c r="AC15" s="21">
        <v>0.17</v>
      </c>
    </row>
    <row r="16" spans="1:29" ht="29.25" customHeight="1">
      <c r="A16" s="15" t="s">
        <v>13</v>
      </c>
      <c r="B16" s="16">
        <v>787565</v>
      </c>
      <c r="C16" s="17">
        <v>378701</v>
      </c>
      <c r="D16" s="17">
        <v>408864</v>
      </c>
      <c r="E16" s="16">
        <v>9362</v>
      </c>
      <c r="F16" s="17">
        <v>4848</v>
      </c>
      <c r="G16" s="18">
        <v>4514</v>
      </c>
      <c r="H16" s="17">
        <v>6586</v>
      </c>
      <c r="I16" s="17">
        <v>3540</v>
      </c>
      <c r="J16" s="18">
        <v>3046</v>
      </c>
      <c r="K16" s="19">
        <f t="shared" si="0"/>
        <v>2776</v>
      </c>
      <c r="L16" s="20">
        <f t="shared" si="0"/>
        <v>1308</v>
      </c>
      <c r="M16" s="40">
        <f t="shared" si="0"/>
        <v>1468</v>
      </c>
      <c r="N16" s="16">
        <v>19343</v>
      </c>
      <c r="O16" s="17">
        <v>10376</v>
      </c>
      <c r="P16" s="17">
        <v>8967</v>
      </c>
      <c r="Q16" s="16">
        <v>20682</v>
      </c>
      <c r="R16" s="17">
        <v>11115</v>
      </c>
      <c r="S16" s="18">
        <v>9567</v>
      </c>
      <c r="T16" s="17">
        <v>16904</v>
      </c>
      <c r="U16" s="17">
        <v>8614</v>
      </c>
      <c r="V16" s="18">
        <v>8290</v>
      </c>
      <c r="W16" s="19">
        <f t="shared" si="1"/>
        <v>-1339</v>
      </c>
      <c r="X16" s="20">
        <f t="shared" si="1"/>
        <v>-739</v>
      </c>
      <c r="Y16" s="40">
        <f t="shared" si="1"/>
        <v>-600</v>
      </c>
      <c r="Z16" s="19">
        <v>1437</v>
      </c>
      <c r="AA16" s="20">
        <v>569</v>
      </c>
      <c r="AB16" s="20">
        <v>868</v>
      </c>
      <c r="AC16" s="21">
        <v>0.18</v>
      </c>
    </row>
    <row r="17" spans="1:29" ht="29.25" customHeight="1">
      <c r="A17" s="15" t="s">
        <v>14</v>
      </c>
      <c r="B17" s="16">
        <v>787109</v>
      </c>
      <c r="C17" s="17">
        <v>378170</v>
      </c>
      <c r="D17" s="17">
        <v>408939</v>
      </c>
      <c r="E17" s="16">
        <v>9505</v>
      </c>
      <c r="F17" s="17">
        <v>4884</v>
      </c>
      <c r="G17" s="18">
        <v>4621</v>
      </c>
      <c r="H17" s="17">
        <v>7010</v>
      </c>
      <c r="I17" s="17">
        <v>3772</v>
      </c>
      <c r="J17" s="18">
        <v>3238</v>
      </c>
      <c r="K17" s="19">
        <f t="shared" si="0"/>
        <v>2495</v>
      </c>
      <c r="L17" s="20">
        <f t="shared" si="0"/>
        <v>1112</v>
      </c>
      <c r="M17" s="40">
        <f t="shared" si="0"/>
        <v>1383</v>
      </c>
      <c r="N17" s="16">
        <v>18323</v>
      </c>
      <c r="O17" s="17">
        <v>9784</v>
      </c>
      <c r="P17" s="17">
        <v>8539</v>
      </c>
      <c r="Q17" s="16">
        <v>21274</v>
      </c>
      <c r="R17" s="17">
        <v>11427</v>
      </c>
      <c r="S17" s="18">
        <v>9847</v>
      </c>
      <c r="T17" s="17">
        <v>17641</v>
      </c>
      <c r="U17" s="17">
        <v>8910</v>
      </c>
      <c r="V17" s="18">
        <v>8731</v>
      </c>
      <c r="W17" s="19">
        <f t="shared" si="1"/>
        <v>-2951</v>
      </c>
      <c r="X17" s="20">
        <f t="shared" si="1"/>
        <v>-1643</v>
      </c>
      <c r="Y17" s="40">
        <f t="shared" si="1"/>
        <v>-1308</v>
      </c>
      <c r="Z17" s="19">
        <v>-456</v>
      </c>
      <c r="AA17" s="20">
        <v>-531</v>
      </c>
      <c r="AB17" s="20">
        <v>75</v>
      </c>
      <c r="AC17" s="21">
        <v>-0.06</v>
      </c>
    </row>
    <row r="18" spans="1:29" ht="29.25" customHeight="1">
      <c r="A18" s="15" t="s">
        <v>15</v>
      </c>
      <c r="B18" s="16">
        <v>788310</v>
      </c>
      <c r="C18" s="17">
        <v>378561</v>
      </c>
      <c r="D18" s="17">
        <v>409749</v>
      </c>
      <c r="E18" s="16">
        <v>9373</v>
      </c>
      <c r="F18" s="17">
        <v>4747</v>
      </c>
      <c r="G18" s="18">
        <v>4626</v>
      </c>
      <c r="H18" s="17">
        <v>6848</v>
      </c>
      <c r="I18" s="17">
        <v>3678</v>
      </c>
      <c r="J18" s="18">
        <v>3170</v>
      </c>
      <c r="K18" s="19">
        <f t="shared" si="0"/>
        <v>2525</v>
      </c>
      <c r="L18" s="20">
        <f t="shared" si="0"/>
        <v>1069</v>
      </c>
      <c r="M18" s="40">
        <f t="shared" si="0"/>
        <v>1456</v>
      </c>
      <c r="N18" s="16">
        <v>18659</v>
      </c>
      <c r="O18" s="17">
        <v>10156</v>
      </c>
      <c r="P18" s="17">
        <v>8503</v>
      </c>
      <c r="Q18" s="16">
        <v>19983</v>
      </c>
      <c r="R18" s="17">
        <v>10834</v>
      </c>
      <c r="S18" s="18">
        <v>9149</v>
      </c>
      <c r="T18" s="17">
        <v>17107</v>
      </c>
      <c r="U18" s="17">
        <v>8684</v>
      </c>
      <c r="V18" s="18">
        <v>8423</v>
      </c>
      <c r="W18" s="19">
        <f t="shared" si="1"/>
        <v>-1324</v>
      </c>
      <c r="X18" s="20">
        <f t="shared" si="1"/>
        <v>-678</v>
      </c>
      <c r="Y18" s="40">
        <f t="shared" si="1"/>
        <v>-646</v>
      </c>
      <c r="Z18" s="19">
        <v>1201</v>
      </c>
      <c r="AA18" s="20">
        <v>391</v>
      </c>
      <c r="AB18" s="20">
        <v>810</v>
      </c>
      <c r="AC18" s="21">
        <v>0.15</v>
      </c>
    </row>
    <row r="19" spans="1:29" s="22" customFormat="1" ht="29.25" customHeight="1">
      <c r="A19" s="61" t="s">
        <v>16</v>
      </c>
      <c r="B19" s="52">
        <v>794629</v>
      </c>
      <c r="C19" s="53">
        <v>382893</v>
      </c>
      <c r="D19" s="53">
        <v>411736</v>
      </c>
      <c r="E19" s="54">
        <v>9094</v>
      </c>
      <c r="F19" s="55">
        <v>4622</v>
      </c>
      <c r="G19" s="56">
        <v>4472</v>
      </c>
      <c r="H19" s="55">
        <v>6414</v>
      </c>
      <c r="I19" s="55">
        <v>3462</v>
      </c>
      <c r="J19" s="56">
        <v>2952</v>
      </c>
      <c r="K19" s="57">
        <f t="shared" si="0"/>
        <v>2680</v>
      </c>
      <c r="L19" s="58">
        <f t="shared" si="0"/>
        <v>1160</v>
      </c>
      <c r="M19" s="59">
        <f t="shared" si="0"/>
        <v>1520</v>
      </c>
      <c r="N19" s="54">
        <v>17836</v>
      </c>
      <c r="O19" s="55">
        <v>9752</v>
      </c>
      <c r="P19" s="55">
        <v>8084</v>
      </c>
      <c r="Q19" s="54">
        <v>19578</v>
      </c>
      <c r="R19" s="55">
        <v>10645</v>
      </c>
      <c r="S19" s="56">
        <v>8933</v>
      </c>
      <c r="T19" s="55">
        <v>16885</v>
      </c>
      <c r="U19" s="55">
        <v>8476</v>
      </c>
      <c r="V19" s="56">
        <v>8409</v>
      </c>
      <c r="W19" s="57">
        <f t="shared" si="1"/>
        <v>-1742</v>
      </c>
      <c r="X19" s="58">
        <f t="shared" si="1"/>
        <v>-893</v>
      </c>
      <c r="Y19" s="59">
        <f t="shared" si="1"/>
        <v>-849</v>
      </c>
      <c r="Z19" s="57">
        <v>938</v>
      </c>
      <c r="AA19" s="58">
        <v>267</v>
      </c>
      <c r="AB19" s="58">
        <v>671</v>
      </c>
      <c r="AC19" s="60">
        <v>0.12</v>
      </c>
    </row>
    <row r="20" spans="1:29" ht="29.25" customHeight="1">
      <c r="A20" s="15" t="s">
        <v>17</v>
      </c>
      <c r="B20" s="16">
        <v>793933</v>
      </c>
      <c r="C20" s="17">
        <v>382217</v>
      </c>
      <c r="D20" s="17">
        <v>411716</v>
      </c>
      <c r="E20" s="16">
        <v>8862</v>
      </c>
      <c r="F20" s="17">
        <v>4550</v>
      </c>
      <c r="G20" s="18">
        <v>4312</v>
      </c>
      <c r="H20" s="17">
        <v>6795</v>
      </c>
      <c r="I20" s="17">
        <v>3651</v>
      </c>
      <c r="J20" s="18">
        <v>3144</v>
      </c>
      <c r="K20" s="19">
        <f t="shared" si="0"/>
        <v>2067</v>
      </c>
      <c r="L20" s="20">
        <f t="shared" si="0"/>
        <v>899</v>
      </c>
      <c r="M20" s="40">
        <f t="shared" si="0"/>
        <v>1168</v>
      </c>
      <c r="N20" s="16">
        <v>17579</v>
      </c>
      <c r="O20" s="17">
        <v>9614</v>
      </c>
      <c r="P20" s="17">
        <v>7965</v>
      </c>
      <c r="Q20" s="16">
        <v>20342</v>
      </c>
      <c r="R20" s="17">
        <v>11189</v>
      </c>
      <c r="S20" s="18">
        <v>9153</v>
      </c>
      <c r="T20" s="17">
        <v>16788</v>
      </c>
      <c r="U20" s="17">
        <v>8595</v>
      </c>
      <c r="V20" s="18">
        <v>8193</v>
      </c>
      <c r="W20" s="19">
        <f t="shared" si="1"/>
        <v>-2763</v>
      </c>
      <c r="X20" s="20">
        <f t="shared" si="1"/>
        <v>-1575</v>
      </c>
      <c r="Y20" s="40">
        <f t="shared" si="1"/>
        <v>-1188</v>
      </c>
      <c r="Z20" s="19">
        <v>-696</v>
      </c>
      <c r="AA20" s="20">
        <v>-676</v>
      </c>
      <c r="AB20" s="20">
        <v>-20</v>
      </c>
      <c r="AC20" s="21">
        <v>-0.09</v>
      </c>
    </row>
    <row r="21" spans="1:29" ht="29.25" customHeight="1">
      <c r="A21" s="15" t="s">
        <v>18</v>
      </c>
      <c r="B21" s="16">
        <v>793415</v>
      </c>
      <c r="C21" s="17">
        <v>381694</v>
      </c>
      <c r="D21" s="17">
        <v>411721</v>
      </c>
      <c r="E21" s="16">
        <v>8646</v>
      </c>
      <c r="F21" s="17">
        <v>4470</v>
      </c>
      <c r="G21" s="18">
        <v>4176</v>
      </c>
      <c r="H21" s="17">
        <v>6583</v>
      </c>
      <c r="I21" s="17">
        <v>3576</v>
      </c>
      <c r="J21" s="18">
        <v>3007</v>
      </c>
      <c r="K21" s="19">
        <f t="shared" si="0"/>
        <v>2063</v>
      </c>
      <c r="L21" s="20">
        <f t="shared" si="0"/>
        <v>894</v>
      </c>
      <c r="M21" s="40">
        <f t="shared" si="0"/>
        <v>1169</v>
      </c>
      <c r="N21" s="16">
        <v>17251</v>
      </c>
      <c r="O21" s="17">
        <v>9498</v>
      </c>
      <c r="P21" s="17">
        <v>7753</v>
      </c>
      <c r="Q21" s="16">
        <v>19832</v>
      </c>
      <c r="R21" s="17">
        <v>10915</v>
      </c>
      <c r="S21" s="18">
        <v>8917</v>
      </c>
      <c r="T21" s="17">
        <v>16054</v>
      </c>
      <c r="U21" s="17">
        <v>8104</v>
      </c>
      <c r="V21" s="18">
        <v>7950</v>
      </c>
      <c r="W21" s="19">
        <f t="shared" si="1"/>
        <v>-2581</v>
      </c>
      <c r="X21" s="20">
        <f t="shared" si="1"/>
        <v>-1417</v>
      </c>
      <c r="Y21" s="40">
        <f t="shared" si="1"/>
        <v>-1164</v>
      </c>
      <c r="Z21" s="19">
        <v>-518</v>
      </c>
      <c r="AA21" s="20">
        <v>-523</v>
      </c>
      <c r="AB21" s="20">
        <v>5</v>
      </c>
      <c r="AC21" s="21">
        <v>-0.07</v>
      </c>
    </row>
    <row r="22" spans="1:29" ht="29.25" customHeight="1">
      <c r="A22" s="15" t="s">
        <v>19</v>
      </c>
      <c r="B22" s="16">
        <v>791432</v>
      </c>
      <c r="C22" s="17">
        <v>380194</v>
      </c>
      <c r="D22" s="17">
        <v>411238</v>
      </c>
      <c r="E22" s="16">
        <v>8243</v>
      </c>
      <c r="F22" s="17">
        <v>4154</v>
      </c>
      <c r="G22" s="18">
        <v>4089</v>
      </c>
      <c r="H22" s="17">
        <v>6772</v>
      </c>
      <c r="I22" s="17">
        <v>3563</v>
      </c>
      <c r="J22" s="18">
        <v>3209</v>
      </c>
      <c r="K22" s="19">
        <f t="shared" si="0"/>
        <v>1471</v>
      </c>
      <c r="L22" s="20">
        <f t="shared" si="0"/>
        <v>591</v>
      </c>
      <c r="M22" s="40">
        <f t="shared" si="0"/>
        <v>880</v>
      </c>
      <c r="N22" s="16">
        <v>16514</v>
      </c>
      <c r="O22" s="17">
        <v>8817</v>
      </c>
      <c r="P22" s="17">
        <v>7697</v>
      </c>
      <c r="Q22" s="16">
        <v>19968</v>
      </c>
      <c r="R22" s="17">
        <v>10908</v>
      </c>
      <c r="S22" s="18">
        <v>9060</v>
      </c>
      <c r="T22" s="17">
        <v>15568</v>
      </c>
      <c r="U22" s="17">
        <v>7778</v>
      </c>
      <c r="V22" s="18">
        <v>7790</v>
      </c>
      <c r="W22" s="19">
        <f t="shared" si="1"/>
        <v>-3454</v>
      </c>
      <c r="X22" s="20">
        <f t="shared" si="1"/>
        <v>-2091</v>
      </c>
      <c r="Y22" s="40">
        <f t="shared" si="1"/>
        <v>-1363</v>
      </c>
      <c r="Z22" s="19">
        <v>-1983</v>
      </c>
      <c r="AA22" s="20">
        <v>-1500</v>
      </c>
      <c r="AB22" s="20">
        <v>-483</v>
      </c>
      <c r="AC22" s="21">
        <v>-0.25</v>
      </c>
    </row>
    <row r="23" spans="1:29" ht="29.25" customHeight="1">
      <c r="A23" s="15" t="s">
        <v>20</v>
      </c>
      <c r="B23" s="16">
        <v>788915</v>
      </c>
      <c r="C23" s="17">
        <v>378697</v>
      </c>
      <c r="D23" s="17">
        <v>410218</v>
      </c>
      <c r="E23" s="16">
        <v>7892</v>
      </c>
      <c r="F23" s="17">
        <v>4046</v>
      </c>
      <c r="G23" s="18">
        <v>3846</v>
      </c>
      <c r="H23" s="17">
        <v>6789</v>
      </c>
      <c r="I23" s="17">
        <v>3634</v>
      </c>
      <c r="J23" s="18">
        <v>3155</v>
      </c>
      <c r="K23" s="19">
        <f aca="true" t="shared" si="2" ref="K23:M45">E23-H23</f>
        <v>1103</v>
      </c>
      <c r="L23" s="20">
        <f t="shared" si="2"/>
        <v>412</v>
      </c>
      <c r="M23" s="40">
        <f t="shared" si="2"/>
        <v>691</v>
      </c>
      <c r="N23" s="16">
        <v>16132</v>
      </c>
      <c r="O23" s="17">
        <v>8843</v>
      </c>
      <c r="P23" s="17">
        <v>7289</v>
      </c>
      <c r="Q23" s="16">
        <v>19752</v>
      </c>
      <c r="R23" s="17">
        <v>10752</v>
      </c>
      <c r="S23" s="18">
        <v>9000</v>
      </c>
      <c r="T23" s="17">
        <v>15350</v>
      </c>
      <c r="U23" s="17">
        <v>7742</v>
      </c>
      <c r="V23" s="18">
        <v>7608</v>
      </c>
      <c r="W23" s="19">
        <f aca="true" t="shared" si="3" ref="W23:Y44">N23-Q23</f>
        <v>-3620</v>
      </c>
      <c r="X23" s="20">
        <f t="shared" si="3"/>
        <v>-1909</v>
      </c>
      <c r="Y23" s="40">
        <f t="shared" si="3"/>
        <v>-1711</v>
      </c>
      <c r="Z23" s="19">
        <v>-2517</v>
      </c>
      <c r="AA23" s="20">
        <v>-1497</v>
      </c>
      <c r="AB23" s="20">
        <v>-1020</v>
      </c>
      <c r="AC23" s="21">
        <v>-0.32</v>
      </c>
    </row>
    <row r="24" spans="1:29" s="22" customFormat="1" ht="29.25" customHeight="1">
      <c r="A24" s="61" t="s">
        <v>21</v>
      </c>
      <c r="B24" s="52">
        <v>781021</v>
      </c>
      <c r="C24" s="53">
        <v>373618</v>
      </c>
      <c r="D24" s="53">
        <v>407403</v>
      </c>
      <c r="E24" s="54">
        <v>7463</v>
      </c>
      <c r="F24" s="55">
        <v>3816</v>
      </c>
      <c r="G24" s="56">
        <v>3647</v>
      </c>
      <c r="H24" s="55">
        <v>7188</v>
      </c>
      <c r="I24" s="55">
        <v>3935</v>
      </c>
      <c r="J24" s="56">
        <v>3253</v>
      </c>
      <c r="K24" s="57">
        <f t="shared" si="2"/>
        <v>275</v>
      </c>
      <c r="L24" s="58">
        <f t="shared" si="2"/>
        <v>-119</v>
      </c>
      <c r="M24" s="59">
        <f t="shared" si="2"/>
        <v>394</v>
      </c>
      <c r="N24" s="54">
        <v>15980</v>
      </c>
      <c r="O24" s="55">
        <v>8855</v>
      </c>
      <c r="P24" s="55">
        <v>7125</v>
      </c>
      <c r="Q24" s="54">
        <v>19692</v>
      </c>
      <c r="R24" s="55">
        <v>10782</v>
      </c>
      <c r="S24" s="56">
        <v>8910</v>
      </c>
      <c r="T24" s="55">
        <v>15622</v>
      </c>
      <c r="U24" s="55">
        <v>7920</v>
      </c>
      <c r="V24" s="56">
        <v>7702</v>
      </c>
      <c r="W24" s="57">
        <f t="shared" si="3"/>
        <v>-3712</v>
      </c>
      <c r="X24" s="58">
        <f t="shared" si="3"/>
        <v>-1927</v>
      </c>
      <c r="Y24" s="59">
        <f t="shared" si="3"/>
        <v>-1785</v>
      </c>
      <c r="Z24" s="57">
        <v>-3437</v>
      </c>
      <c r="AA24" s="58">
        <v>-2046</v>
      </c>
      <c r="AB24" s="58">
        <v>-1391</v>
      </c>
      <c r="AC24" s="60">
        <v>-0.44</v>
      </c>
    </row>
    <row r="25" spans="1:29" ht="29.25" customHeight="1">
      <c r="A25" s="15" t="s">
        <v>22</v>
      </c>
      <c r="B25" s="16">
        <v>778022</v>
      </c>
      <c r="C25" s="17">
        <v>371793</v>
      </c>
      <c r="D25" s="17">
        <v>406229</v>
      </c>
      <c r="E25" s="16">
        <v>7347</v>
      </c>
      <c r="F25" s="17">
        <v>3753</v>
      </c>
      <c r="G25" s="18">
        <v>3594</v>
      </c>
      <c r="H25" s="17">
        <v>6942</v>
      </c>
      <c r="I25" s="17">
        <v>3789</v>
      </c>
      <c r="J25" s="18">
        <v>3153</v>
      </c>
      <c r="K25" s="19">
        <f t="shared" si="2"/>
        <v>405</v>
      </c>
      <c r="L25" s="20">
        <f t="shared" si="2"/>
        <v>-36</v>
      </c>
      <c r="M25" s="40">
        <f t="shared" si="2"/>
        <v>441</v>
      </c>
      <c r="N25" s="16">
        <v>16220</v>
      </c>
      <c r="O25" s="17">
        <v>8847</v>
      </c>
      <c r="P25" s="17">
        <v>7373</v>
      </c>
      <c r="Q25" s="16">
        <v>19624</v>
      </c>
      <c r="R25" s="17">
        <v>10636</v>
      </c>
      <c r="S25" s="18">
        <v>8988</v>
      </c>
      <c r="T25" s="17">
        <v>15032</v>
      </c>
      <c r="U25" s="17">
        <v>7371</v>
      </c>
      <c r="V25" s="18">
        <v>7661</v>
      </c>
      <c r="W25" s="19">
        <f t="shared" si="3"/>
        <v>-3404</v>
      </c>
      <c r="X25" s="20">
        <f t="shared" si="3"/>
        <v>-1789</v>
      </c>
      <c r="Y25" s="40">
        <f t="shared" si="3"/>
        <v>-1615</v>
      </c>
      <c r="Z25" s="19">
        <v>-2999</v>
      </c>
      <c r="AA25" s="20">
        <v>-1825</v>
      </c>
      <c r="AB25" s="20">
        <v>-1174</v>
      </c>
      <c r="AC25" s="21">
        <v>-0.38</v>
      </c>
    </row>
    <row r="26" spans="1:29" ht="29.25" customHeight="1">
      <c r="A26" s="15" t="s">
        <v>23</v>
      </c>
      <c r="B26" s="16">
        <v>774971</v>
      </c>
      <c r="C26" s="17">
        <v>370205</v>
      </c>
      <c r="D26" s="17">
        <v>404766</v>
      </c>
      <c r="E26" s="16">
        <v>7316</v>
      </c>
      <c r="F26" s="17">
        <v>3718</v>
      </c>
      <c r="G26" s="18">
        <v>3598</v>
      </c>
      <c r="H26" s="17">
        <v>7268</v>
      </c>
      <c r="I26" s="17">
        <v>3933</v>
      </c>
      <c r="J26" s="18">
        <v>3335</v>
      </c>
      <c r="K26" s="19">
        <f t="shared" si="2"/>
        <v>48</v>
      </c>
      <c r="L26" s="20">
        <f t="shared" si="2"/>
        <v>-215</v>
      </c>
      <c r="M26" s="40">
        <f t="shared" si="2"/>
        <v>263</v>
      </c>
      <c r="N26" s="16">
        <v>16524</v>
      </c>
      <c r="O26" s="17">
        <v>9129</v>
      </c>
      <c r="P26" s="17">
        <v>7395</v>
      </c>
      <c r="Q26" s="16">
        <v>19623</v>
      </c>
      <c r="R26" s="17">
        <v>10502</v>
      </c>
      <c r="S26" s="18">
        <v>9121</v>
      </c>
      <c r="T26" s="17">
        <v>15210</v>
      </c>
      <c r="U26" s="17">
        <v>7696</v>
      </c>
      <c r="V26" s="18">
        <v>7514</v>
      </c>
      <c r="W26" s="19">
        <f t="shared" si="3"/>
        <v>-3099</v>
      </c>
      <c r="X26" s="20">
        <f t="shared" si="3"/>
        <v>-1373</v>
      </c>
      <c r="Y26" s="40">
        <f t="shared" si="3"/>
        <v>-1726</v>
      </c>
      <c r="Z26" s="19">
        <v>-3051</v>
      </c>
      <c r="AA26" s="20">
        <v>-1588</v>
      </c>
      <c r="AB26" s="20">
        <v>-1463</v>
      </c>
      <c r="AC26" s="21">
        <v>-0.39</v>
      </c>
    </row>
    <row r="27" spans="1:29" ht="29.25" customHeight="1">
      <c r="A27" s="15" t="s">
        <v>24</v>
      </c>
      <c r="B27" s="16">
        <v>772491</v>
      </c>
      <c r="C27" s="17">
        <v>368859</v>
      </c>
      <c r="D27" s="17">
        <v>403632</v>
      </c>
      <c r="E27" s="16">
        <v>6908</v>
      </c>
      <c r="F27" s="17">
        <v>3531</v>
      </c>
      <c r="G27" s="18">
        <v>3377</v>
      </c>
      <c r="H27" s="17">
        <v>7290</v>
      </c>
      <c r="I27" s="17">
        <v>3946</v>
      </c>
      <c r="J27" s="18">
        <v>3344</v>
      </c>
      <c r="K27" s="19">
        <f t="shared" si="2"/>
        <v>-382</v>
      </c>
      <c r="L27" s="20">
        <f t="shared" si="2"/>
        <v>-415</v>
      </c>
      <c r="M27" s="40">
        <f t="shared" si="2"/>
        <v>33</v>
      </c>
      <c r="N27" s="16">
        <v>16455</v>
      </c>
      <c r="O27" s="17">
        <v>9073</v>
      </c>
      <c r="P27" s="17">
        <v>7382</v>
      </c>
      <c r="Q27" s="16">
        <v>18553</v>
      </c>
      <c r="R27" s="17">
        <v>10004</v>
      </c>
      <c r="S27" s="18">
        <v>8549</v>
      </c>
      <c r="T27" s="17">
        <v>15217</v>
      </c>
      <c r="U27" s="17">
        <v>7684</v>
      </c>
      <c r="V27" s="18">
        <v>7533</v>
      </c>
      <c r="W27" s="19">
        <f t="shared" si="3"/>
        <v>-2098</v>
      </c>
      <c r="X27" s="20">
        <f t="shared" si="3"/>
        <v>-931</v>
      </c>
      <c r="Y27" s="40">
        <f t="shared" si="3"/>
        <v>-1167</v>
      </c>
      <c r="Z27" s="19">
        <v>-2480</v>
      </c>
      <c r="AA27" s="20">
        <v>-1346</v>
      </c>
      <c r="AB27" s="20">
        <v>-1134</v>
      </c>
      <c r="AC27" s="21">
        <v>-0.32</v>
      </c>
    </row>
    <row r="28" spans="1:29" ht="29.25" customHeight="1">
      <c r="A28" s="15" t="s">
        <v>25</v>
      </c>
      <c r="B28" s="16">
        <v>771835</v>
      </c>
      <c r="C28" s="17">
        <v>368259</v>
      </c>
      <c r="D28" s="17">
        <v>403576</v>
      </c>
      <c r="E28" s="16">
        <v>7048</v>
      </c>
      <c r="F28" s="17">
        <v>3565</v>
      </c>
      <c r="G28" s="18">
        <v>3483</v>
      </c>
      <c r="H28" s="17">
        <v>7396</v>
      </c>
      <c r="I28" s="17">
        <v>4013</v>
      </c>
      <c r="J28" s="18">
        <v>3383</v>
      </c>
      <c r="K28" s="19">
        <f t="shared" si="2"/>
        <v>-348</v>
      </c>
      <c r="L28" s="20">
        <f t="shared" si="2"/>
        <v>-448</v>
      </c>
      <c r="M28" s="40">
        <f t="shared" si="2"/>
        <v>100</v>
      </c>
      <c r="N28" s="16">
        <v>16917</v>
      </c>
      <c r="O28" s="17">
        <v>9075</v>
      </c>
      <c r="P28" s="17">
        <v>7842</v>
      </c>
      <c r="Q28" s="16">
        <v>17225</v>
      </c>
      <c r="R28" s="17">
        <v>9227</v>
      </c>
      <c r="S28" s="18">
        <v>7998</v>
      </c>
      <c r="T28" s="17">
        <v>15257</v>
      </c>
      <c r="U28" s="17">
        <v>7670</v>
      </c>
      <c r="V28" s="18">
        <v>7587</v>
      </c>
      <c r="W28" s="19">
        <f t="shared" si="3"/>
        <v>-308</v>
      </c>
      <c r="X28" s="20">
        <f t="shared" si="3"/>
        <v>-152</v>
      </c>
      <c r="Y28" s="40">
        <f t="shared" si="3"/>
        <v>-156</v>
      </c>
      <c r="Z28" s="19">
        <v>-656</v>
      </c>
      <c r="AA28" s="20">
        <v>-600</v>
      </c>
      <c r="AB28" s="20">
        <v>-56</v>
      </c>
      <c r="AC28" s="21">
        <v>-0.08</v>
      </c>
    </row>
    <row r="29" spans="1:29" s="22" customFormat="1" ht="29.25" customHeight="1">
      <c r="A29" s="61" t="s">
        <v>26</v>
      </c>
      <c r="B29" s="52">
        <v>771441</v>
      </c>
      <c r="C29" s="53">
        <v>368789</v>
      </c>
      <c r="D29" s="53">
        <v>402652</v>
      </c>
      <c r="E29" s="54">
        <v>6881</v>
      </c>
      <c r="F29" s="55">
        <v>3463</v>
      </c>
      <c r="G29" s="56">
        <v>3418</v>
      </c>
      <c r="H29" s="55">
        <v>7584</v>
      </c>
      <c r="I29" s="55">
        <v>3969</v>
      </c>
      <c r="J29" s="56">
        <v>3615</v>
      </c>
      <c r="K29" s="57">
        <f t="shared" si="2"/>
        <v>-703</v>
      </c>
      <c r="L29" s="58">
        <f t="shared" si="2"/>
        <v>-506</v>
      </c>
      <c r="M29" s="59">
        <f t="shared" si="2"/>
        <v>-197</v>
      </c>
      <c r="N29" s="54">
        <v>18094</v>
      </c>
      <c r="O29" s="55">
        <v>9729</v>
      </c>
      <c r="P29" s="55">
        <v>8365</v>
      </c>
      <c r="Q29" s="54">
        <v>17439</v>
      </c>
      <c r="R29" s="55">
        <v>9266</v>
      </c>
      <c r="S29" s="56">
        <v>8173</v>
      </c>
      <c r="T29" s="55">
        <v>15582</v>
      </c>
      <c r="U29" s="55">
        <v>7890</v>
      </c>
      <c r="V29" s="56">
        <v>7692</v>
      </c>
      <c r="W29" s="57">
        <f t="shared" si="3"/>
        <v>655</v>
      </c>
      <c r="X29" s="58">
        <f t="shared" si="3"/>
        <v>463</v>
      </c>
      <c r="Y29" s="59">
        <f t="shared" si="3"/>
        <v>192</v>
      </c>
      <c r="Z29" s="57">
        <v>-48</v>
      </c>
      <c r="AA29" s="58">
        <v>-43</v>
      </c>
      <c r="AB29" s="58">
        <v>-5</v>
      </c>
      <c r="AC29" s="60">
        <v>-0.01</v>
      </c>
    </row>
    <row r="30" spans="1:29" ht="29.25" customHeight="1">
      <c r="A30" s="15" t="s">
        <v>27</v>
      </c>
      <c r="B30" s="16">
        <v>769676</v>
      </c>
      <c r="C30" s="17">
        <v>367878</v>
      </c>
      <c r="D30" s="17">
        <v>401798</v>
      </c>
      <c r="E30" s="16">
        <v>6752</v>
      </c>
      <c r="F30" s="17">
        <v>3495</v>
      </c>
      <c r="G30" s="18">
        <v>3257</v>
      </c>
      <c r="H30" s="17">
        <v>7513</v>
      </c>
      <c r="I30" s="17">
        <v>3944</v>
      </c>
      <c r="J30" s="18">
        <v>3569</v>
      </c>
      <c r="K30" s="19">
        <f t="shared" si="2"/>
        <v>-761</v>
      </c>
      <c r="L30" s="20">
        <f t="shared" si="2"/>
        <v>-449</v>
      </c>
      <c r="M30" s="40">
        <f t="shared" si="2"/>
        <v>-312</v>
      </c>
      <c r="N30" s="16">
        <v>17067</v>
      </c>
      <c r="O30" s="17">
        <v>9270</v>
      </c>
      <c r="P30" s="17">
        <v>7797</v>
      </c>
      <c r="Q30" s="16">
        <v>18071</v>
      </c>
      <c r="R30" s="17">
        <v>9732</v>
      </c>
      <c r="S30" s="18">
        <v>8339</v>
      </c>
      <c r="T30" s="17">
        <v>15525</v>
      </c>
      <c r="U30" s="17">
        <v>7692</v>
      </c>
      <c r="V30" s="18">
        <v>7833</v>
      </c>
      <c r="W30" s="19">
        <f t="shared" si="3"/>
        <v>-1004</v>
      </c>
      <c r="X30" s="20">
        <f t="shared" si="3"/>
        <v>-462</v>
      </c>
      <c r="Y30" s="40">
        <f t="shared" si="3"/>
        <v>-542</v>
      </c>
      <c r="Z30" s="19">
        <v>-1765</v>
      </c>
      <c r="AA30" s="20">
        <v>-911</v>
      </c>
      <c r="AB30" s="20">
        <v>-854</v>
      </c>
      <c r="AC30" s="21">
        <v>-0.23</v>
      </c>
    </row>
    <row r="31" spans="1:29" ht="29.25" customHeight="1">
      <c r="A31" s="15" t="s">
        <v>28</v>
      </c>
      <c r="B31" s="16">
        <v>768210</v>
      </c>
      <c r="C31" s="17">
        <v>367039</v>
      </c>
      <c r="D31" s="17">
        <v>401171</v>
      </c>
      <c r="E31" s="16">
        <v>6598</v>
      </c>
      <c r="F31" s="17">
        <v>3392</v>
      </c>
      <c r="G31" s="18">
        <v>3206</v>
      </c>
      <c r="H31" s="17">
        <v>7572</v>
      </c>
      <c r="I31" s="17">
        <v>4065</v>
      </c>
      <c r="J31" s="18">
        <v>3507</v>
      </c>
      <c r="K31" s="19">
        <f t="shared" si="2"/>
        <v>-974</v>
      </c>
      <c r="L31" s="20">
        <f t="shared" si="2"/>
        <v>-673</v>
      </c>
      <c r="M31" s="40">
        <f t="shared" si="2"/>
        <v>-301</v>
      </c>
      <c r="N31" s="16">
        <v>17716</v>
      </c>
      <c r="O31" s="17">
        <v>9542</v>
      </c>
      <c r="P31" s="17">
        <v>8174</v>
      </c>
      <c r="Q31" s="16">
        <v>18208</v>
      </c>
      <c r="R31" s="17">
        <v>9708</v>
      </c>
      <c r="S31" s="18">
        <v>8500</v>
      </c>
      <c r="T31" s="17">
        <v>15770</v>
      </c>
      <c r="U31" s="17">
        <v>7949</v>
      </c>
      <c r="V31" s="18">
        <v>7821</v>
      </c>
      <c r="W31" s="19">
        <f t="shared" si="3"/>
        <v>-492</v>
      </c>
      <c r="X31" s="20">
        <f t="shared" si="3"/>
        <v>-166</v>
      </c>
      <c r="Y31" s="40">
        <f t="shared" si="3"/>
        <v>-326</v>
      </c>
      <c r="Z31" s="19">
        <v>-1466</v>
      </c>
      <c r="AA31" s="20">
        <v>-839</v>
      </c>
      <c r="AB31" s="20">
        <v>-627</v>
      </c>
      <c r="AC31" s="21">
        <v>-0.19</v>
      </c>
    </row>
    <row r="32" spans="1:29" ht="29.25" customHeight="1">
      <c r="A32" s="15" t="s">
        <v>29</v>
      </c>
      <c r="B32" s="16">
        <v>766162</v>
      </c>
      <c r="C32" s="17">
        <v>365809</v>
      </c>
      <c r="D32" s="17">
        <v>400353</v>
      </c>
      <c r="E32" s="16">
        <v>6481</v>
      </c>
      <c r="F32" s="17">
        <v>3262</v>
      </c>
      <c r="G32" s="18">
        <v>3219</v>
      </c>
      <c r="H32" s="17">
        <v>7288</v>
      </c>
      <c r="I32" s="17">
        <v>3878</v>
      </c>
      <c r="J32" s="18">
        <v>3410</v>
      </c>
      <c r="K32" s="19">
        <f t="shared" si="2"/>
        <v>-807</v>
      </c>
      <c r="L32" s="20">
        <f t="shared" si="2"/>
        <v>-616</v>
      </c>
      <c r="M32" s="40">
        <f t="shared" si="2"/>
        <v>-191</v>
      </c>
      <c r="N32" s="16">
        <v>17367</v>
      </c>
      <c r="O32" s="17">
        <v>9137</v>
      </c>
      <c r="P32" s="17">
        <v>8230</v>
      </c>
      <c r="Q32" s="16">
        <v>18608</v>
      </c>
      <c r="R32" s="17">
        <v>9751</v>
      </c>
      <c r="S32" s="18">
        <v>8857</v>
      </c>
      <c r="T32" s="17">
        <v>15443</v>
      </c>
      <c r="U32" s="17">
        <v>7812</v>
      </c>
      <c r="V32" s="18">
        <v>7631</v>
      </c>
      <c r="W32" s="19">
        <f t="shared" si="3"/>
        <v>-1241</v>
      </c>
      <c r="X32" s="20">
        <f t="shared" si="3"/>
        <v>-614</v>
      </c>
      <c r="Y32" s="40">
        <f t="shared" si="3"/>
        <v>-627</v>
      </c>
      <c r="Z32" s="19">
        <v>-2048</v>
      </c>
      <c r="AA32" s="20">
        <v>-1230</v>
      </c>
      <c r="AB32" s="20">
        <v>-818</v>
      </c>
      <c r="AC32" s="21">
        <v>-0.27</v>
      </c>
    </row>
    <row r="33" spans="1:29" ht="29.25" customHeight="1">
      <c r="A33" s="15" t="s">
        <v>30</v>
      </c>
      <c r="B33" s="16">
        <v>764219</v>
      </c>
      <c r="C33" s="17">
        <v>364818</v>
      </c>
      <c r="D33" s="17">
        <v>399401</v>
      </c>
      <c r="E33" s="16">
        <v>6400</v>
      </c>
      <c r="F33" s="17">
        <v>3272</v>
      </c>
      <c r="G33" s="18">
        <v>3128</v>
      </c>
      <c r="H33" s="17">
        <v>8188</v>
      </c>
      <c r="I33" s="17">
        <v>4384</v>
      </c>
      <c r="J33" s="18">
        <v>3804</v>
      </c>
      <c r="K33" s="19">
        <f t="shared" si="2"/>
        <v>-1788</v>
      </c>
      <c r="L33" s="20">
        <f t="shared" si="2"/>
        <v>-1112</v>
      </c>
      <c r="M33" s="40">
        <f t="shared" si="2"/>
        <v>-676</v>
      </c>
      <c r="N33" s="16">
        <v>17746</v>
      </c>
      <c r="O33" s="17">
        <v>9362</v>
      </c>
      <c r="P33" s="17">
        <v>8384</v>
      </c>
      <c r="Q33" s="16">
        <v>17901</v>
      </c>
      <c r="R33" s="17">
        <v>9241</v>
      </c>
      <c r="S33" s="18">
        <v>8660</v>
      </c>
      <c r="T33" s="17">
        <v>15029</v>
      </c>
      <c r="U33" s="17">
        <v>7497</v>
      </c>
      <c r="V33" s="18">
        <v>7532</v>
      </c>
      <c r="W33" s="19">
        <f t="shared" si="3"/>
        <v>-155</v>
      </c>
      <c r="X33" s="20">
        <f t="shared" si="3"/>
        <v>121</v>
      </c>
      <c r="Y33" s="40">
        <f t="shared" si="3"/>
        <v>-276</v>
      </c>
      <c r="Z33" s="19">
        <v>-1943</v>
      </c>
      <c r="AA33" s="20">
        <v>-991</v>
      </c>
      <c r="AB33" s="20">
        <v>-952</v>
      </c>
      <c r="AC33" s="21">
        <v>-0.25</v>
      </c>
    </row>
    <row r="34" spans="1:29" s="22" customFormat="1" ht="29.25" customHeight="1">
      <c r="A34" s="61" t="s">
        <v>31</v>
      </c>
      <c r="B34" s="52">
        <v>761503</v>
      </c>
      <c r="C34" s="53">
        <v>363994</v>
      </c>
      <c r="D34" s="53">
        <v>397509</v>
      </c>
      <c r="E34" s="54">
        <v>6514</v>
      </c>
      <c r="F34" s="55">
        <v>3321</v>
      </c>
      <c r="G34" s="56">
        <v>3193</v>
      </c>
      <c r="H34" s="55">
        <v>7741</v>
      </c>
      <c r="I34" s="55">
        <v>4168</v>
      </c>
      <c r="J34" s="56">
        <v>3573</v>
      </c>
      <c r="K34" s="57">
        <f t="shared" si="2"/>
        <v>-1227</v>
      </c>
      <c r="L34" s="58">
        <f t="shared" si="2"/>
        <v>-847</v>
      </c>
      <c r="M34" s="59">
        <f t="shared" si="2"/>
        <v>-380</v>
      </c>
      <c r="N34" s="54">
        <v>17817</v>
      </c>
      <c r="O34" s="55">
        <v>9542</v>
      </c>
      <c r="P34" s="55">
        <v>8275</v>
      </c>
      <c r="Q34" s="54">
        <v>17655</v>
      </c>
      <c r="R34" s="55">
        <v>9023</v>
      </c>
      <c r="S34" s="56">
        <v>8632</v>
      </c>
      <c r="T34" s="55">
        <v>15596</v>
      </c>
      <c r="U34" s="55">
        <v>7770</v>
      </c>
      <c r="V34" s="56">
        <v>7826</v>
      </c>
      <c r="W34" s="57">
        <f t="shared" si="3"/>
        <v>162</v>
      </c>
      <c r="X34" s="58">
        <f t="shared" si="3"/>
        <v>519</v>
      </c>
      <c r="Y34" s="59">
        <f t="shared" si="3"/>
        <v>-357</v>
      </c>
      <c r="Z34" s="57">
        <v>-1065</v>
      </c>
      <c r="AA34" s="58">
        <v>-328</v>
      </c>
      <c r="AB34" s="58">
        <v>-737</v>
      </c>
      <c r="AC34" s="60">
        <v>-0.14</v>
      </c>
    </row>
    <row r="35" spans="1:29" ht="29.25" customHeight="1">
      <c r="A35" s="15" t="s">
        <v>32</v>
      </c>
      <c r="B35" s="16">
        <v>759693</v>
      </c>
      <c r="C35" s="17">
        <v>362633</v>
      </c>
      <c r="D35" s="17">
        <v>397060</v>
      </c>
      <c r="E35" s="16">
        <v>6590</v>
      </c>
      <c r="F35" s="17">
        <v>3415</v>
      </c>
      <c r="G35" s="18">
        <v>3175</v>
      </c>
      <c r="H35" s="17">
        <v>7637</v>
      </c>
      <c r="I35" s="17">
        <v>4123</v>
      </c>
      <c r="J35" s="18">
        <v>3514</v>
      </c>
      <c r="K35" s="19">
        <f t="shared" si="2"/>
        <v>-1047</v>
      </c>
      <c r="L35" s="20">
        <f t="shared" si="2"/>
        <v>-708</v>
      </c>
      <c r="M35" s="40">
        <f t="shared" si="2"/>
        <v>-339</v>
      </c>
      <c r="N35" s="16">
        <v>17608</v>
      </c>
      <c r="O35" s="17">
        <v>9170</v>
      </c>
      <c r="P35" s="17">
        <v>8438</v>
      </c>
      <c r="Q35" s="16">
        <v>18371</v>
      </c>
      <c r="R35" s="17">
        <v>9823</v>
      </c>
      <c r="S35" s="18">
        <v>8548</v>
      </c>
      <c r="T35" s="17">
        <v>15700</v>
      </c>
      <c r="U35" s="17">
        <v>7937</v>
      </c>
      <c r="V35" s="18">
        <v>7763</v>
      </c>
      <c r="W35" s="19">
        <f t="shared" si="3"/>
        <v>-763</v>
      </c>
      <c r="X35" s="20">
        <f t="shared" si="3"/>
        <v>-653</v>
      </c>
      <c r="Y35" s="40">
        <f t="shared" si="3"/>
        <v>-110</v>
      </c>
      <c r="Z35" s="19">
        <v>-1810</v>
      </c>
      <c r="AA35" s="20">
        <v>-1361</v>
      </c>
      <c r="AB35" s="20">
        <v>-449</v>
      </c>
      <c r="AC35" s="21">
        <v>-0.24</v>
      </c>
    </row>
    <row r="36" spans="1:29" ht="29.25" customHeight="1">
      <c r="A36" s="15" t="s">
        <v>33</v>
      </c>
      <c r="B36" s="16">
        <v>756657</v>
      </c>
      <c r="C36" s="17">
        <v>361221</v>
      </c>
      <c r="D36" s="17">
        <v>395436</v>
      </c>
      <c r="E36" s="16">
        <v>6423</v>
      </c>
      <c r="F36" s="17">
        <v>3246</v>
      </c>
      <c r="G36" s="18">
        <v>3177</v>
      </c>
      <c r="H36" s="17">
        <v>7808</v>
      </c>
      <c r="I36" s="17">
        <v>4186</v>
      </c>
      <c r="J36" s="18">
        <v>3622</v>
      </c>
      <c r="K36" s="19">
        <f t="shared" si="2"/>
        <v>-1385</v>
      </c>
      <c r="L36" s="20">
        <f t="shared" si="2"/>
        <v>-940</v>
      </c>
      <c r="M36" s="40">
        <f t="shared" si="2"/>
        <v>-445</v>
      </c>
      <c r="N36" s="16">
        <v>16785</v>
      </c>
      <c r="O36" s="17">
        <v>8735</v>
      </c>
      <c r="P36" s="17">
        <v>8050</v>
      </c>
      <c r="Q36" s="16">
        <v>18436</v>
      </c>
      <c r="R36" s="17">
        <v>9207</v>
      </c>
      <c r="S36" s="18">
        <v>9229</v>
      </c>
      <c r="T36" s="17">
        <v>15342</v>
      </c>
      <c r="U36" s="17">
        <v>7765</v>
      </c>
      <c r="V36" s="18">
        <v>7577</v>
      </c>
      <c r="W36" s="19">
        <f t="shared" si="3"/>
        <v>-1651</v>
      </c>
      <c r="X36" s="20">
        <f t="shared" si="3"/>
        <v>-472</v>
      </c>
      <c r="Y36" s="40">
        <f t="shared" si="3"/>
        <v>-1179</v>
      </c>
      <c r="Z36" s="19">
        <v>-3036</v>
      </c>
      <c r="AA36" s="20">
        <v>-1412</v>
      </c>
      <c r="AB36" s="20">
        <v>-1624</v>
      </c>
      <c r="AC36" s="21">
        <v>-0.4</v>
      </c>
    </row>
    <row r="37" spans="1:29" ht="29.25" customHeight="1">
      <c r="A37" s="15" t="s">
        <v>34</v>
      </c>
      <c r="B37" s="16">
        <v>753135</v>
      </c>
      <c r="C37" s="17">
        <v>359274</v>
      </c>
      <c r="D37" s="17">
        <v>393861</v>
      </c>
      <c r="E37" s="16">
        <v>6220</v>
      </c>
      <c r="F37" s="17">
        <v>3238</v>
      </c>
      <c r="G37" s="18">
        <v>2982</v>
      </c>
      <c r="H37" s="17">
        <v>8117</v>
      </c>
      <c r="I37" s="17">
        <v>4346</v>
      </c>
      <c r="J37" s="18">
        <v>3771</v>
      </c>
      <c r="K37" s="19">
        <f t="shared" si="2"/>
        <v>-1897</v>
      </c>
      <c r="L37" s="20">
        <f t="shared" si="2"/>
        <v>-1108</v>
      </c>
      <c r="M37" s="40">
        <f t="shared" si="2"/>
        <v>-789</v>
      </c>
      <c r="N37" s="16">
        <v>15947</v>
      </c>
      <c r="O37" s="17">
        <v>8037</v>
      </c>
      <c r="P37" s="17">
        <v>7910</v>
      </c>
      <c r="Q37" s="16">
        <v>17572</v>
      </c>
      <c r="R37" s="17">
        <v>8875</v>
      </c>
      <c r="S37" s="18">
        <v>8697</v>
      </c>
      <c r="T37" s="17">
        <v>14548</v>
      </c>
      <c r="U37" s="17">
        <v>7399</v>
      </c>
      <c r="V37" s="18">
        <v>7149</v>
      </c>
      <c r="W37" s="19">
        <f t="shared" si="3"/>
        <v>-1625</v>
      </c>
      <c r="X37" s="20">
        <f t="shared" si="3"/>
        <v>-838</v>
      </c>
      <c r="Y37" s="40">
        <f t="shared" si="3"/>
        <v>-787</v>
      </c>
      <c r="Z37" s="19">
        <v>-3522</v>
      </c>
      <c r="AA37" s="20">
        <v>-1946</v>
      </c>
      <c r="AB37" s="20">
        <v>-1576</v>
      </c>
      <c r="AC37" s="21">
        <v>-0.47</v>
      </c>
    </row>
    <row r="38" spans="1:29" ht="29.25" customHeight="1">
      <c r="A38" s="15" t="s">
        <v>35</v>
      </c>
      <c r="B38" s="16">
        <v>749157</v>
      </c>
      <c r="C38" s="17">
        <v>357232</v>
      </c>
      <c r="D38" s="17">
        <v>391925</v>
      </c>
      <c r="E38" s="16">
        <v>6015</v>
      </c>
      <c r="F38" s="17">
        <v>3092</v>
      </c>
      <c r="G38" s="18">
        <v>2923</v>
      </c>
      <c r="H38" s="17">
        <v>8059</v>
      </c>
      <c r="I38" s="17">
        <v>4301</v>
      </c>
      <c r="J38" s="18">
        <v>3758</v>
      </c>
      <c r="K38" s="19">
        <f t="shared" si="2"/>
        <v>-2044</v>
      </c>
      <c r="L38" s="20">
        <f t="shared" si="2"/>
        <v>-1209</v>
      </c>
      <c r="M38" s="40">
        <f t="shared" si="2"/>
        <v>-835</v>
      </c>
      <c r="N38" s="16">
        <v>15591</v>
      </c>
      <c r="O38" s="17">
        <v>7873</v>
      </c>
      <c r="P38" s="17">
        <v>7718</v>
      </c>
      <c r="Q38" s="16">
        <v>17525</v>
      </c>
      <c r="R38" s="17">
        <v>8706</v>
      </c>
      <c r="S38" s="18">
        <v>8819</v>
      </c>
      <c r="T38" s="17">
        <v>14172</v>
      </c>
      <c r="U38" s="17">
        <v>7198</v>
      </c>
      <c r="V38" s="18">
        <v>6974</v>
      </c>
      <c r="W38" s="19">
        <f t="shared" si="3"/>
        <v>-1934</v>
      </c>
      <c r="X38" s="20">
        <f t="shared" si="3"/>
        <v>-833</v>
      </c>
      <c r="Y38" s="40">
        <f t="shared" si="3"/>
        <v>-1101</v>
      </c>
      <c r="Z38" s="19">
        <v>-3978</v>
      </c>
      <c r="AA38" s="20">
        <v>-2042</v>
      </c>
      <c r="AB38" s="20">
        <v>-1936</v>
      </c>
      <c r="AC38" s="21">
        <v>-0.53</v>
      </c>
    </row>
    <row r="39" spans="1:29" s="22" customFormat="1" ht="29.25" customHeight="1">
      <c r="A39" s="61" t="s">
        <v>42</v>
      </c>
      <c r="B39" s="52">
        <v>742223</v>
      </c>
      <c r="C39" s="53">
        <v>353703</v>
      </c>
      <c r="D39" s="53">
        <v>388520</v>
      </c>
      <c r="E39" s="62">
        <v>5915</v>
      </c>
      <c r="F39" s="63">
        <v>2948</v>
      </c>
      <c r="G39" s="64">
        <v>2967</v>
      </c>
      <c r="H39" s="63">
        <v>8548</v>
      </c>
      <c r="I39" s="63">
        <v>4517</v>
      </c>
      <c r="J39" s="64">
        <v>4031</v>
      </c>
      <c r="K39" s="57">
        <f t="shared" si="2"/>
        <v>-2633</v>
      </c>
      <c r="L39" s="58">
        <f t="shared" si="2"/>
        <v>-1569</v>
      </c>
      <c r="M39" s="59">
        <f t="shared" si="2"/>
        <v>-1064</v>
      </c>
      <c r="N39" s="54">
        <v>14253</v>
      </c>
      <c r="O39" s="55">
        <v>6977</v>
      </c>
      <c r="P39" s="55">
        <v>7276</v>
      </c>
      <c r="Q39" s="54">
        <v>16397</v>
      </c>
      <c r="R39" s="55">
        <v>8158</v>
      </c>
      <c r="S39" s="56">
        <v>8239</v>
      </c>
      <c r="T39" s="55">
        <v>11476</v>
      </c>
      <c r="U39" s="55">
        <v>6013</v>
      </c>
      <c r="V39" s="56">
        <v>5463</v>
      </c>
      <c r="W39" s="57">
        <f t="shared" si="3"/>
        <v>-2144</v>
      </c>
      <c r="X39" s="58">
        <f t="shared" si="3"/>
        <v>-1181</v>
      </c>
      <c r="Y39" s="59">
        <f t="shared" si="3"/>
        <v>-963</v>
      </c>
      <c r="Z39" s="57">
        <v>-4777</v>
      </c>
      <c r="AA39" s="58">
        <v>-2750</v>
      </c>
      <c r="AB39" s="58">
        <v>-2027</v>
      </c>
      <c r="AC39" s="60">
        <v>-0.64</v>
      </c>
    </row>
    <row r="40" spans="1:29" s="22" customFormat="1" ht="29.25" customHeight="1">
      <c r="A40" s="32" t="s">
        <v>50</v>
      </c>
      <c r="B40" s="16">
        <v>736882</v>
      </c>
      <c r="C40" s="17">
        <v>350937</v>
      </c>
      <c r="D40" s="17">
        <v>385945</v>
      </c>
      <c r="E40" s="65">
        <v>5958</v>
      </c>
      <c r="F40" s="66">
        <v>3029</v>
      </c>
      <c r="G40" s="67">
        <v>2929</v>
      </c>
      <c r="H40" s="66">
        <v>8423</v>
      </c>
      <c r="I40" s="66">
        <v>4415</v>
      </c>
      <c r="J40" s="67">
        <v>4008</v>
      </c>
      <c r="K40" s="19">
        <f t="shared" si="2"/>
        <v>-2465</v>
      </c>
      <c r="L40" s="20">
        <f t="shared" si="2"/>
        <v>-1386</v>
      </c>
      <c r="M40" s="40">
        <f t="shared" si="2"/>
        <v>-1079</v>
      </c>
      <c r="N40" s="16">
        <v>14864</v>
      </c>
      <c r="O40" s="17">
        <v>7550</v>
      </c>
      <c r="P40" s="17">
        <v>7314</v>
      </c>
      <c r="Q40" s="16">
        <v>17740</v>
      </c>
      <c r="R40" s="17">
        <v>8930</v>
      </c>
      <c r="S40" s="18">
        <v>8810</v>
      </c>
      <c r="T40" s="17">
        <v>10449</v>
      </c>
      <c r="U40" s="17">
        <v>5463</v>
      </c>
      <c r="V40" s="18">
        <v>4986</v>
      </c>
      <c r="W40" s="19">
        <f t="shared" si="3"/>
        <v>-2876</v>
      </c>
      <c r="X40" s="20">
        <f t="shared" si="3"/>
        <v>-1380</v>
      </c>
      <c r="Y40" s="40">
        <f t="shared" si="3"/>
        <v>-1496</v>
      </c>
      <c r="Z40" s="19">
        <v>-5341</v>
      </c>
      <c r="AA40" s="20">
        <v>-2766</v>
      </c>
      <c r="AB40" s="20">
        <v>-2575</v>
      </c>
      <c r="AC40" s="21">
        <v>-0.72</v>
      </c>
    </row>
    <row r="41" spans="1:29" s="22" customFormat="1" ht="29.25" customHeight="1">
      <c r="A41" s="32" t="s">
        <v>52</v>
      </c>
      <c r="B41" s="16">
        <v>731652</v>
      </c>
      <c r="C41" s="17">
        <v>348437</v>
      </c>
      <c r="D41" s="17">
        <v>383215</v>
      </c>
      <c r="E41" s="65">
        <v>5854</v>
      </c>
      <c r="F41" s="66">
        <v>3023</v>
      </c>
      <c r="G41" s="67">
        <v>2831</v>
      </c>
      <c r="H41" s="66">
        <v>8527</v>
      </c>
      <c r="I41" s="66">
        <v>4458</v>
      </c>
      <c r="J41" s="67">
        <v>4069</v>
      </c>
      <c r="K41" s="19">
        <f t="shared" si="2"/>
        <v>-2673</v>
      </c>
      <c r="L41" s="20">
        <f t="shared" si="2"/>
        <v>-1435</v>
      </c>
      <c r="M41" s="40">
        <f t="shared" si="2"/>
        <v>-1238</v>
      </c>
      <c r="N41" s="16">
        <v>14675</v>
      </c>
      <c r="O41" s="17">
        <v>7648</v>
      </c>
      <c r="P41" s="17">
        <v>7027</v>
      </c>
      <c r="Q41" s="16">
        <v>17232</v>
      </c>
      <c r="R41" s="17">
        <v>8713</v>
      </c>
      <c r="S41" s="18">
        <v>8519</v>
      </c>
      <c r="T41" s="17">
        <v>10225</v>
      </c>
      <c r="U41" s="17">
        <v>5378</v>
      </c>
      <c r="V41" s="18">
        <v>4847</v>
      </c>
      <c r="W41" s="19">
        <f t="shared" si="3"/>
        <v>-2557</v>
      </c>
      <c r="X41" s="20">
        <f t="shared" si="3"/>
        <v>-1065</v>
      </c>
      <c r="Y41" s="40">
        <f t="shared" si="3"/>
        <v>-1492</v>
      </c>
      <c r="Z41" s="19">
        <v>-5230</v>
      </c>
      <c r="AA41" s="20">
        <v>-2500</v>
      </c>
      <c r="AB41" s="20">
        <v>-2730</v>
      </c>
      <c r="AC41" s="21">
        <v>-0.71</v>
      </c>
    </row>
    <row r="42" spans="1:29" s="22" customFormat="1" ht="29.25" customHeight="1">
      <c r="A42" s="32" t="s">
        <v>53</v>
      </c>
      <c r="B42" s="17">
        <v>725202</v>
      </c>
      <c r="C42" s="17">
        <v>345360</v>
      </c>
      <c r="D42" s="17">
        <v>379842</v>
      </c>
      <c r="E42" s="65">
        <v>5885</v>
      </c>
      <c r="F42" s="66">
        <v>3054</v>
      </c>
      <c r="G42" s="66">
        <v>2831</v>
      </c>
      <c r="H42" s="65">
        <v>9058</v>
      </c>
      <c r="I42" s="66">
        <v>4664</v>
      </c>
      <c r="J42" s="67">
        <v>4394</v>
      </c>
      <c r="K42" s="19">
        <f t="shared" si="2"/>
        <v>-3173</v>
      </c>
      <c r="L42" s="20">
        <f t="shared" si="2"/>
        <v>-1610</v>
      </c>
      <c r="M42" s="40">
        <f t="shared" si="2"/>
        <v>-1563</v>
      </c>
      <c r="N42" s="16">
        <v>13303</v>
      </c>
      <c r="O42" s="17">
        <v>7054</v>
      </c>
      <c r="P42" s="17">
        <v>6249</v>
      </c>
      <c r="Q42" s="16">
        <v>16580</v>
      </c>
      <c r="R42" s="17">
        <v>8521</v>
      </c>
      <c r="S42" s="18">
        <v>8059</v>
      </c>
      <c r="T42" s="17">
        <v>10011</v>
      </c>
      <c r="U42" s="17">
        <v>5253</v>
      </c>
      <c r="V42" s="18">
        <v>4758</v>
      </c>
      <c r="W42" s="19">
        <f t="shared" si="3"/>
        <v>-3277</v>
      </c>
      <c r="X42" s="20">
        <f t="shared" si="3"/>
        <v>-1467</v>
      </c>
      <c r="Y42" s="40">
        <f t="shared" si="3"/>
        <v>-1810</v>
      </c>
      <c r="Z42" s="19">
        <v>-6450</v>
      </c>
      <c r="AA42" s="20">
        <v>-3077</v>
      </c>
      <c r="AB42" s="20">
        <v>-3373</v>
      </c>
      <c r="AC42" s="21">
        <v>-0.88</v>
      </c>
    </row>
    <row r="43" spans="1:29" s="46" customFormat="1" ht="29.25" customHeight="1">
      <c r="A43" s="32" t="s">
        <v>58</v>
      </c>
      <c r="B43" s="16">
        <v>720112</v>
      </c>
      <c r="C43" s="17">
        <v>343097</v>
      </c>
      <c r="D43" s="17">
        <v>377015</v>
      </c>
      <c r="E43" s="68">
        <v>5584</v>
      </c>
      <c r="F43" s="69">
        <v>2856</v>
      </c>
      <c r="G43" s="70">
        <v>2728</v>
      </c>
      <c r="H43" s="69">
        <v>8810</v>
      </c>
      <c r="I43" s="69">
        <v>4489</v>
      </c>
      <c r="J43" s="69">
        <v>4321</v>
      </c>
      <c r="K43" s="19">
        <f t="shared" si="2"/>
        <v>-3226</v>
      </c>
      <c r="L43" s="20">
        <f t="shared" si="2"/>
        <v>-1633</v>
      </c>
      <c r="M43" s="40">
        <f t="shared" si="2"/>
        <v>-1593</v>
      </c>
      <c r="N43" s="17">
        <v>13183</v>
      </c>
      <c r="O43" s="17">
        <v>7223</v>
      </c>
      <c r="P43" s="17">
        <v>5960</v>
      </c>
      <c r="Q43" s="16">
        <v>15047</v>
      </c>
      <c r="R43" s="17">
        <v>7853</v>
      </c>
      <c r="S43" s="18">
        <v>7194</v>
      </c>
      <c r="T43" s="17">
        <v>9846</v>
      </c>
      <c r="U43" s="17">
        <v>5249</v>
      </c>
      <c r="V43" s="17">
        <v>4597</v>
      </c>
      <c r="W43" s="71">
        <f t="shared" si="3"/>
        <v>-1864</v>
      </c>
      <c r="X43" s="20">
        <f t="shared" si="3"/>
        <v>-630</v>
      </c>
      <c r="Y43" s="72">
        <f t="shared" si="3"/>
        <v>-1234</v>
      </c>
      <c r="Z43" s="20">
        <v>-5090</v>
      </c>
      <c r="AA43" s="20">
        <v>-2263</v>
      </c>
      <c r="AB43" s="20">
        <v>-2827</v>
      </c>
      <c r="AC43" s="21">
        <v>-0.7</v>
      </c>
    </row>
    <row r="44" spans="1:29" s="46" customFormat="1" ht="29.25" customHeight="1">
      <c r="A44" s="23" t="s">
        <v>59</v>
      </c>
      <c r="B44" s="50">
        <v>717397</v>
      </c>
      <c r="C44" s="50">
        <v>342991</v>
      </c>
      <c r="D44" s="50">
        <v>374406</v>
      </c>
      <c r="E44" s="73">
        <v>5726</v>
      </c>
      <c r="F44" s="74">
        <v>2921</v>
      </c>
      <c r="G44" s="74">
        <v>2805</v>
      </c>
      <c r="H44" s="73">
        <v>9053</v>
      </c>
      <c r="I44" s="74">
        <v>4613</v>
      </c>
      <c r="J44" s="74">
        <v>4440</v>
      </c>
      <c r="K44" s="75">
        <f t="shared" si="2"/>
        <v>-3327</v>
      </c>
      <c r="L44" s="76">
        <f t="shared" si="2"/>
        <v>-1692</v>
      </c>
      <c r="M44" s="76">
        <f t="shared" si="2"/>
        <v>-1635</v>
      </c>
      <c r="N44" s="77">
        <v>12717</v>
      </c>
      <c r="O44" s="78">
        <v>6991</v>
      </c>
      <c r="P44" s="79">
        <v>5726</v>
      </c>
      <c r="Q44" s="78">
        <v>14064</v>
      </c>
      <c r="R44" s="78">
        <v>7300</v>
      </c>
      <c r="S44" s="78">
        <v>6764</v>
      </c>
      <c r="T44" s="77">
        <v>9633</v>
      </c>
      <c r="U44" s="78">
        <v>5048</v>
      </c>
      <c r="V44" s="78">
        <v>4585</v>
      </c>
      <c r="W44" s="80">
        <f t="shared" si="3"/>
        <v>-1347</v>
      </c>
      <c r="X44" s="76">
        <f t="shared" si="3"/>
        <v>-309</v>
      </c>
      <c r="Y44" s="81">
        <f t="shared" si="3"/>
        <v>-1038</v>
      </c>
      <c r="Z44" s="75">
        <v>-4674</v>
      </c>
      <c r="AA44" s="76">
        <v>-2001</v>
      </c>
      <c r="AB44" s="76">
        <v>-2673</v>
      </c>
      <c r="AC44" s="82">
        <v>-0.65</v>
      </c>
    </row>
    <row r="45" spans="1:29" s="46" customFormat="1" ht="29.25" customHeight="1">
      <c r="A45" s="83" t="s">
        <v>60</v>
      </c>
      <c r="B45" s="44">
        <v>712336</v>
      </c>
      <c r="C45" s="44">
        <v>340587</v>
      </c>
      <c r="D45" s="44">
        <v>371749</v>
      </c>
      <c r="E45" s="84">
        <v>5669</v>
      </c>
      <c r="F45" s="85">
        <v>2842</v>
      </c>
      <c r="G45" s="85">
        <v>2827</v>
      </c>
      <c r="H45" s="84">
        <v>9509</v>
      </c>
      <c r="I45" s="85">
        <v>4860</v>
      </c>
      <c r="J45" s="85">
        <v>4649</v>
      </c>
      <c r="K45" s="86">
        <f t="shared" si="2"/>
        <v>-3840</v>
      </c>
      <c r="L45" s="47">
        <f t="shared" si="2"/>
        <v>-2018</v>
      </c>
      <c r="M45" s="47">
        <f t="shared" si="2"/>
        <v>-1822</v>
      </c>
      <c r="N45" s="49">
        <v>12741</v>
      </c>
      <c r="O45" s="44">
        <v>6881</v>
      </c>
      <c r="P45" s="45">
        <v>5860</v>
      </c>
      <c r="Q45" s="44">
        <v>13962</v>
      </c>
      <c r="R45" s="44">
        <v>7267</v>
      </c>
      <c r="S45" s="44">
        <v>6695</v>
      </c>
      <c r="T45" s="49">
        <v>8951</v>
      </c>
      <c r="U45" s="44">
        <v>4714</v>
      </c>
      <c r="V45" s="44">
        <v>4237</v>
      </c>
      <c r="W45" s="87">
        <f>N45-Q45</f>
        <v>-1221</v>
      </c>
      <c r="X45" s="47">
        <f>O45-R45</f>
        <v>-386</v>
      </c>
      <c r="Y45" s="88">
        <f>P45-S45</f>
        <v>-835</v>
      </c>
      <c r="Z45" s="86">
        <v>-5061</v>
      </c>
      <c r="AA45" s="47">
        <v>-2404</v>
      </c>
      <c r="AB45" s="47">
        <v>-2657</v>
      </c>
      <c r="AC45" s="48">
        <v>-0.71</v>
      </c>
    </row>
    <row r="46" spans="1:29" s="26" customFormat="1" ht="36.75" customHeight="1">
      <c r="A46" s="117" t="s">
        <v>61</v>
      </c>
      <c r="B46" s="117"/>
      <c r="C46" s="117"/>
      <c r="D46" s="117"/>
      <c r="E46" s="117"/>
      <c r="F46" s="117"/>
      <c r="G46" s="117"/>
      <c r="H46" s="117"/>
      <c r="I46" s="117"/>
      <c r="J46" s="117"/>
      <c r="K46" s="41"/>
      <c r="L46" s="41"/>
      <c r="M46" s="41"/>
      <c r="N46" s="33"/>
      <c r="O46" s="117" t="s">
        <v>62</v>
      </c>
      <c r="P46" s="117"/>
      <c r="Q46" s="117"/>
      <c r="R46" s="117"/>
      <c r="S46" s="117"/>
      <c r="T46" s="117"/>
      <c r="U46" s="117"/>
      <c r="V46" s="117"/>
      <c r="W46" s="117"/>
      <c r="X46" s="117"/>
      <c r="Y46" s="43"/>
      <c r="Z46" s="24"/>
      <c r="AA46" s="24"/>
      <c r="AB46" s="24"/>
      <c r="AC46" s="25"/>
    </row>
    <row r="47" spans="1:29" s="26" customFormat="1" ht="30.75" customHeight="1">
      <c r="A47" s="90" t="s">
        <v>36</v>
      </c>
      <c r="B47" s="90"/>
      <c r="C47" s="90"/>
      <c r="D47" s="90"/>
      <c r="E47" s="90"/>
      <c r="F47" s="90"/>
      <c r="G47" s="90"/>
      <c r="H47" s="90"/>
      <c r="I47" s="90"/>
      <c r="J47" s="90"/>
      <c r="K47" s="42"/>
      <c r="L47" s="42"/>
      <c r="M47" s="42"/>
      <c r="N47" s="27"/>
      <c r="O47" s="24"/>
      <c r="P47" s="24"/>
      <c r="Q47" s="24"/>
      <c r="R47" s="24"/>
      <c r="S47" s="24"/>
      <c r="T47" s="24"/>
      <c r="U47" s="24"/>
      <c r="V47" s="24"/>
      <c r="W47" s="43"/>
      <c r="X47" s="43"/>
      <c r="Y47" s="43"/>
      <c r="Z47" s="24"/>
      <c r="AA47" s="24"/>
      <c r="AB47" s="24"/>
      <c r="AC47" s="25"/>
    </row>
    <row r="48" spans="1:29" ht="21" customHeight="1">
      <c r="A48" s="28" t="s">
        <v>55</v>
      </c>
      <c r="B48" s="29"/>
      <c r="C48" s="29"/>
      <c r="D48" s="29"/>
      <c r="E48" s="89"/>
      <c r="F48" s="89"/>
      <c r="G48" s="89"/>
      <c r="H48" s="89"/>
      <c r="I48" s="89"/>
      <c r="J48" s="89"/>
      <c r="N48" s="30"/>
      <c r="O48" s="30"/>
      <c r="P48" s="30"/>
      <c r="Q48" s="30"/>
      <c r="R48" s="30"/>
      <c r="S48" s="30"/>
      <c r="T48" s="30"/>
      <c r="U48" s="30"/>
      <c r="V48" s="30"/>
      <c r="Z48" s="30"/>
      <c r="AA48" s="30"/>
      <c r="AB48" s="30"/>
      <c r="AC48" s="31"/>
    </row>
    <row r="49" spans="1:29" ht="21" customHeight="1">
      <c r="A49" s="28" t="s">
        <v>56</v>
      </c>
      <c r="B49" s="29"/>
      <c r="C49" s="29"/>
      <c r="D49" s="29"/>
      <c r="E49" s="89"/>
      <c r="F49" s="89"/>
      <c r="G49" s="89"/>
      <c r="H49" s="89"/>
      <c r="I49" s="89"/>
      <c r="J49" s="89"/>
      <c r="N49" s="30"/>
      <c r="O49" s="30"/>
      <c r="P49" s="30"/>
      <c r="Q49" s="30"/>
      <c r="R49" s="30"/>
      <c r="S49" s="30"/>
      <c r="T49" s="30"/>
      <c r="U49" s="30"/>
      <c r="V49" s="30"/>
      <c r="Z49" s="30"/>
      <c r="AA49" s="30"/>
      <c r="AB49" s="30"/>
      <c r="AC49" s="31"/>
    </row>
    <row r="50" spans="1:29" ht="21" customHeight="1">
      <c r="A50" s="28" t="s">
        <v>64</v>
      </c>
      <c r="B50" s="29"/>
      <c r="C50" s="29"/>
      <c r="D50" s="29"/>
      <c r="E50" s="89"/>
      <c r="F50" s="89"/>
      <c r="G50" s="89"/>
      <c r="H50" s="89"/>
      <c r="I50" s="89"/>
      <c r="J50" s="89"/>
      <c r="N50" s="30"/>
      <c r="O50" s="30"/>
      <c r="P50" s="30"/>
      <c r="Q50" s="30"/>
      <c r="R50" s="30"/>
      <c r="S50" s="30"/>
      <c r="T50" s="30"/>
      <c r="U50" s="30"/>
      <c r="V50" s="30"/>
      <c r="Z50" s="30"/>
      <c r="AA50" s="30"/>
      <c r="AB50" s="30"/>
      <c r="AC50" s="31"/>
    </row>
    <row r="51" spans="1:29" ht="19.5" customHeight="1">
      <c r="A51" s="28" t="s">
        <v>65</v>
      </c>
      <c r="B51" s="29"/>
      <c r="C51" s="29"/>
      <c r="D51" s="29"/>
      <c r="E51" s="89"/>
      <c r="F51" s="89"/>
      <c r="G51" s="89"/>
      <c r="H51" s="89"/>
      <c r="I51" s="89"/>
      <c r="J51" s="89"/>
      <c r="N51" s="30"/>
      <c r="O51" s="30"/>
      <c r="P51" s="30"/>
      <c r="Q51" s="30"/>
      <c r="R51" s="30"/>
      <c r="S51" s="30"/>
      <c r="T51" s="30"/>
      <c r="U51" s="30"/>
      <c r="V51" s="30"/>
      <c r="Z51" s="30"/>
      <c r="AA51" s="30"/>
      <c r="AB51" s="30"/>
      <c r="AC51" s="31"/>
    </row>
  </sheetData>
  <mergeCells count="19">
    <mergeCell ref="W5:Y5"/>
    <mergeCell ref="N4:Y4"/>
    <mergeCell ref="O46:X46"/>
    <mergeCell ref="H5:J5"/>
    <mergeCell ref="N5:P5"/>
    <mergeCell ref="Q5:S5"/>
    <mergeCell ref="T5:V5"/>
    <mergeCell ref="K5:M5"/>
    <mergeCell ref="A46:J46"/>
    <mergeCell ref="A47:J47"/>
    <mergeCell ref="A3:A6"/>
    <mergeCell ref="B3:D4"/>
    <mergeCell ref="B5:B6"/>
    <mergeCell ref="C5:C6"/>
    <mergeCell ref="D5:D6"/>
    <mergeCell ref="E3:AC3"/>
    <mergeCell ref="Z4:AC5"/>
    <mergeCell ref="E5:G5"/>
    <mergeCell ref="E4:M4"/>
  </mergeCells>
  <printOptions/>
  <pageMargins left="0.6692913385826772" right="0.5905511811023623" top="0.5511811023622047" bottom="0.3937007874015748" header="0.5118110236220472" footer="0.5118110236220472"/>
  <pageSetup fitToWidth="2" horizontalDpi="600" verticalDpi="600" orientation="portrait" paperSize="9" scale="58" r:id="rId1"/>
  <colBreaks count="1" manualBreakCount="1">
    <brk id="14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2010-03-02T08:15:48Z</cp:lastPrinted>
  <dcterms:created xsi:type="dcterms:W3CDTF">2004-11-08T07:34:47Z</dcterms:created>
  <dcterms:modified xsi:type="dcterms:W3CDTF">2012-03-05T09:57:54Z</dcterms:modified>
  <cp:category/>
  <cp:version/>
  <cp:contentType/>
  <cp:contentStatus/>
</cp:coreProperties>
</file>