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60" windowWidth="15330" windowHeight="4905" activeTab="0"/>
  </bookViews>
  <sheets>
    <sheet name="34部門" sheetId="1" r:id="rId1"/>
    <sheet name="13部門" sheetId="2" r:id="rId2"/>
  </sheets>
  <definedNames>
    <definedName name="_xlnm.Print_Area" localSheetId="1">'13部門'!$A$1:$L$20</definedName>
    <definedName name="_xlnm.Print_Area" localSheetId="0">'34部門'!$A$1:$L$41</definedName>
    <definedName name="_xlnm.Print_Titles" localSheetId="0">'34部門'!$1:$6</definedName>
  </definedNames>
  <calcPr fullCalcOnLoad="1"/>
</workbook>
</file>

<file path=xl/sharedStrings.xml><?xml version="1.0" encoding="utf-8"?>
<sst xmlns="http://schemas.openxmlformats.org/spreadsheetml/2006/main" count="130" uniqueCount="96">
  <si>
    <t>林業</t>
  </si>
  <si>
    <t>漁業</t>
  </si>
  <si>
    <t>食料品</t>
  </si>
  <si>
    <t>精密機械</t>
  </si>
  <si>
    <t>商業</t>
  </si>
  <si>
    <t>金融・保険</t>
  </si>
  <si>
    <t>公務</t>
  </si>
  <si>
    <t>その他の公共サービス</t>
  </si>
  <si>
    <t>事務用品</t>
  </si>
  <si>
    <t>分類不明</t>
  </si>
  <si>
    <t>有給役員</t>
  </si>
  <si>
    <t>常用雇用者</t>
  </si>
  <si>
    <t>臨時・日雇</t>
  </si>
  <si>
    <t>合計</t>
  </si>
  <si>
    <t>農業</t>
  </si>
  <si>
    <t>鉱業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</si>
  <si>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</si>
  <si>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</si>
  <si>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</si>
  <si>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</si>
  <si>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</si>
  <si>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</si>
  <si>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</si>
  <si>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</si>
  <si>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</si>
  <si>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</si>
  <si>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</si>
  <si>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その他の製造工業品</t>
  </si>
  <si>
    <t>建設</t>
  </si>
  <si>
    <t>電気・ガス</t>
  </si>
  <si>
    <t>水道・廃棄物処理</t>
  </si>
  <si>
    <t>不動産</t>
  </si>
  <si>
    <t>運輸</t>
  </si>
  <si>
    <t>通信・放送</t>
  </si>
  <si>
    <t>教育・研究</t>
  </si>
  <si>
    <t>医療・保健・社会保障・介護</t>
  </si>
  <si>
    <t>対事業所サービス</t>
  </si>
  <si>
    <t>対個人サービス</t>
  </si>
  <si>
    <t>農林水産業</t>
  </si>
  <si>
    <t>製造業</t>
  </si>
  <si>
    <t>建設業</t>
  </si>
  <si>
    <t>電気・ガス・水道業</t>
  </si>
  <si>
    <t>不動産業</t>
  </si>
  <si>
    <t>運輸業</t>
  </si>
  <si>
    <t>通信・放送業</t>
  </si>
  <si>
    <t>サービス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</si>
  <si>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</si>
  <si>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</si>
  <si>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</si>
  <si>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</si>
  <si>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</si>
  <si>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</si>
  <si>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</si>
  <si>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</si>
  <si>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</si>
  <si>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18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</si>
  <si>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</si>
  <si>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</si>
  <si>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</si>
  <si>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</si>
  <si>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</si>
  <si>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</si>
  <si>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</si>
  <si>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</si>
  <si>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</si>
  <si>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</si>
  <si>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</si>
  <si>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</si>
  <si>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</si>
  <si>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</si>
  <si>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</si>
  <si>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</si>
  <si>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</si>
  <si>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</si>
  <si>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</si>
  <si>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</si>
  <si>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</si>
  <si>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</si>
  <si>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</si>
  <si>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</si>
  <si>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10</t>
  </si>
  <si>
    <t>11</t>
  </si>
  <si>
    <t>02</t>
  </si>
  <si>
    <t>雇用者</t>
  </si>
  <si>
    <t>従業者</t>
  </si>
  <si>
    <t>雇用者</t>
  </si>
  <si>
    <t>有給役員</t>
  </si>
  <si>
    <t>個人業主</t>
  </si>
  <si>
    <t>家族従業者</t>
  </si>
  <si>
    <t>従業者総数</t>
  </si>
  <si>
    <t>列番号・名称</t>
  </si>
  <si>
    <t>労働力係数</t>
  </si>
  <si>
    <t>（人/百万円）</t>
  </si>
  <si>
    <t>平成１２年　３４部門　雇用表</t>
  </si>
  <si>
    <t>平成１２年　１３部門　雇用表</t>
  </si>
  <si>
    <t>単位：人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</si>
</sst>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0000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3" xfId="0" applyNumberFormat="1" applyBorder="1" applyAlignment="1">
      <alignment/>
    </xf>
    <xf numFmtId="0" fontId="0" fillId="0" borderId="6" xfId="0" applyBorder="1" applyAlignment="1">
      <alignment horizontal="center"/>
    </xf>
    <xf numFmtId="178" fontId="0" fillId="0" borderId="0" xfId="0" applyNumberFormat="1" applyAlignment="1">
      <alignment/>
    </xf>
    <xf numFmtId="178" fontId="0" fillId="0" borderId="6" xfId="0" applyNumberFormat="1" applyBorder="1" applyAlignment="1">
      <alignment horizontal="center"/>
    </xf>
    <xf numFmtId="178" fontId="0" fillId="0" borderId="7" xfId="0" applyNumberFormat="1" applyBorder="1" applyAlignment="1">
      <alignment/>
    </xf>
    <xf numFmtId="178" fontId="0" fillId="0" borderId="3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3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6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7" xfId="0" applyNumberFormat="1" applyBorder="1" applyAlignment="1">
      <alignment horizontal="right"/>
    </xf>
    <xf numFmtId="178" fontId="0" fillId="0" borderId="8" xfId="0" applyNumberFormat="1" applyBorder="1" applyAlignment="1">
      <alignment/>
    </xf>
    <xf numFmtId="178" fontId="0" fillId="0" borderId="9" xfId="0" applyNumberFormat="1" applyBorder="1" applyAlignment="1">
      <alignment/>
    </xf>
    <xf numFmtId="0" fontId="0" fillId="0" borderId="4" xfId="0" applyNumberFormat="1" applyBorder="1" applyAlignment="1">
      <alignment/>
    </xf>
    <xf numFmtId="178" fontId="0" fillId="0" borderId="8" xfId="0" applyNumberFormat="1" applyBorder="1" applyAlignment="1">
      <alignment horizontal="center"/>
    </xf>
    <xf numFmtId="178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5" zoomScaleNormal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.50390625" style="8" customWidth="1"/>
    <col min="2" max="2" width="21.875" style="0" customWidth="1"/>
    <col min="3" max="10" width="9.875" style="7" customWidth="1"/>
    <col min="11" max="12" width="10.75390625" style="25" bestFit="1" customWidth="1"/>
  </cols>
  <sheetData>
    <row r="1" ht="13.5">
      <c r="A1" s="8" t="s">
        <v>93</v>
      </c>
    </row>
    <row r="3" spans="1:12" ht="13.5">
      <c r="A3" s="14"/>
      <c r="B3" s="15"/>
      <c r="C3" s="16"/>
      <c r="D3" s="16"/>
      <c r="E3" s="16"/>
      <c r="F3" s="17"/>
      <c r="G3" s="21"/>
      <c r="H3" s="21"/>
      <c r="I3" s="21"/>
      <c r="J3" s="22"/>
      <c r="K3" s="40" t="s">
        <v>91</v>
      </c>
      <c r="L3" s="41"/>
    </row>
    <row r="4" spans="1:12" ht="13.5">
      <c r="A4" s="3" t="s">
        <v>90</v>
      </c>
      <c r="B4" s="10"/>
      <c r="C4" s="18" t="s">
        <v>89</v>
      </c>
      <c r="D4" s="18" t="s">
        <v>87</v>
      </c>
      <c r="E4" s="18" t="s">
        <v>88</v>
      </c>
      <c r="F4" s="19" t="s">
        <v>86</v>
      </c>
      <c r="G4" s="16"/>
      <c r="H4" s="17"/>
      <c r="I4" s="21"/>
      <c r="J4" s="22"/>
      <c r="K4" s="26"/>
      <c r="L4" s="36" t="s">
        <v>92</v>
      </c>
    </row>
    <row r="5" spans="1:12" ht="13.5">
      <c r="A5" s="3"/>
      <c r="B5" s="42" t="s">
        <v>95</v>
      </c>
      <c r="C5" s="18"/>
      <c r="D5" s="18"/>
      <c r="E5" s="18"/>
      <c r="F5" s="19" t="s">
        <v>85</v>
      </c>
      <c r="G5" s="18" t="s">
        <v>86</v>
      </c>
      <c r="H5" s="19" t="s">
        <v>85</v>
      </c>
      <c r="I5" s="16"/>
      <c r="J5" s="16"/>
      <c r="K5" s="28"/>
      <c r="L5" s="29" t="s">
        <v>10</v>
      </c>
    </row>
    <row r="6" spans="1:12" s="11" customFormat="1" ht="13.5">
      <c r="A6" s="12"/>
      <c r="B6" s="13"/>
      <c r="C6" s="20"/>
      <c r="D6" s="20"/>
      <c r="E6" s="20"/>
      <c r="F6" s="20"/>
      <c r="G6" s="20"/>
      <c r="H6" s="24"/>
      <c r="I6" s="20" t="s">
        <v>11</v>
      </c>
      <c r="J6" s="20" t="s">
        <v>12</v>
      </c>
      <c r="K6" s="26" t="s">
        <v>84</v>
      </c>
      <c r="L6" s="30" t="s">
        <v>83</v>
      </c>
    </row>
    <row r="7" spans="1:12" ht="13.5">
      <c r="A7" s="23" t="s">
        <v>46</v>
      </c>
      <c r="B7" s="10" t="s">
        <v>14</v>
      </c>
      <c r="C7" s="4">
        <f>SUM(D7:F7)</f>
        <v>52673</v>
      </c>
      <c r="D7" s="4">
        <v>28255</v>
      </c>
      <c r="E7" s="4">
        <v>21307</v>
      </c>
      <c r="F7" s="4">
        <f>SUM(G7:H7)</f>
        <v>3111</v>
      </c>
      <c r="G7" s="4">
        <v>370</v>
      </c>
      <c r="H7" s="4">
        <f>SUM(I7:J7)</f>
        <v>2741</v>
      </c>
      <c r="I7" s="4">
        <v>1742</v>
      </c>
      <c r="J7" s="5">
        <v>999</v>
      </c>
      <c r="K7" s="37">
        <v>0.7309205325053724</v>
      </c>
      <c r="L7" s="38">
        <v>0.043170006960382236</v>
      </c>
    </row>
    <row r="8" spans="1:12" ht="13.5">
      <c r="A8" s="23" t="s">
        <v>47</v>
      </c>
      <c r="B8" s="10" t="s">
        <v>0</v>
      </c>
      <c r="C8" s="4">
        <f aca="true" t="shared" si="0" ref="C8:C40">SUM(D8:F8)</f>
        <v>1392</v>
      </c>
      <c r="D8" s="4">
        <v>276</v>
      </c>
      <c r="E8" s="4">
        <v>103</v>
      </c>
      <c r="F8" s="4">
        <f aca="true" t="shared" si="1" ref="F8:F40">SUM(G8:H8)</f>
        <v>1013</v>
      </c>
      <c r="G8" s="4">
        <v>112</v>
      </c>
      <c r="H8" s="4">
        <f aca="true" t="shared" si="2" ref="H8:H40">SUM(I8:J8)</f>
        <v>901</v>
      </c>
      <c r="I8" s="4">
        <v>816</v>
      </c>
      <c r="J8" s="5">
        <v>85</v>
      </c>
      <c r="K8" s="31">
        <v>0.061679500906493684</v>
      </c>
      <c r="L8" s="32">
        <v>0.044886016105084844</v>
      </c>
    </row>
    <row r="9" spans="1:12" ht="13.5">
      <c r="A9" s="23" t="s">
        <v>48</v>
      </c>
      <c r="B9" s="10" t="s">
        <v>1</v>
      </c>
      <c r="C9" s="4">
        <f t="shared" si="0"/>
        <v>4896</v>
      </c>
      <c r="D9" s="4">
        <v>2121</v>
      </c>
      <c r="E9" s="4">
        <v>699</v>
      </c>
      <c r="F9" s="4">
        <f t="shared" si="1"/>
        <v>2076</v>
      </c>
      <c r="G9" s="4">
        <v>199</v>
      </c>
      <c r="H9" s="4">
        <f t="shared" si="2"/>
        <v>1877</v>
      </c>
      <c r="I9" s="4">
        <v>1817</v>
      </c>
      <c r="J9" s="5">
        <v>60</v>
      </c>
      <c r="K9" s="31">
        <v>0.1475933689338025</v>
      </c>
      <c r="L9" s="32">
        <v>0.06258248241555842</v>
      </c>
    </row>
    <row r="10" spans="1:12" ht="13.5">
      <c r="A10" s="23" t="s">
        <v>49</v>
      </c>
      <c r="B10" s="10" t="s">
        <v>15</v>
      </c>
      <c r="C10" s="4">
        <f t="shared" si="0"/>
        <v>1115</v>
      </c>
      <c r="D10" s="4">
        <v>31</v>
      </c>
      <c r="E10" s="4">
        <v>17</v>
      </c>
      <c r="F10" s="4">
        <f t="shared" si="1"/>
        <v>1067</v>
      </c>
      <c r="G10" s="4">
        <v>190</v>
      </c>
      <c r="H10" s="4">
        <f t="shared" si="2"/>
        <v>877</v>
      </c>
      <c r="I10" s="4">
        <v>864</v>
      </c>
      <c r="J10" s="5">
        <v>13</v>
      </c>
      <c r="K10" s="31">
        <v>0.05756682928048224</v>
      </c>
      <c r="L10" s="32">
        <v>0.05508861600203996</v>
      </c>
    </row>
    <row r="11" spans="1:12" ht="13.5">
      <c r="A11" s="23" t="s">
        <v>50</v>
      </c>
      <c r="B11" s="10" t="s">
        <v>2</v>
      </c>
      <c r="C11" s="4">
        <f t="shared" si="0"/>
        <v>11787</v>
      </c>
      <c r="D11" s="4">
        <v>600</v>
      </c>
      <c r="E11" s="4">
        <v>473</v>
      </c>
      <c r="F11" s="4">
        <f t="shared" si="1"/>
        <v>10714</v>
      </c>
      <c r="G11" s="4">
        <v>1103</v>
      </c>
      <c r="H11" s="4">
        <f t="shared" si="2"/>
        <v>9611</v>
      </c>
      <c r="I11" s="4">
        <v>8960</v>
      </c>
      <c r="J11" s="5">
        <v>651</v>
      </c>
      <c r="K11" s="31">
        <v>0.11075583485783522</v>
      </c>
      <c r="L11" s="32">
        <v>0.10067345504936341</v>
      </c>
    </row>
    <row r="12" spans="1:12" ht="13.5">
      <c r="A12" s="23" t="s">
        <v>51</v>
      </c>
      <c r="B12" s="10" t="s">
        <v>16</v>
      </c>
      <c r="C12" s="4">
        <f t="shared" si="0"/>
        <v>8756</v>
      </c>
      <c r="D12" s="4">
        <v>1055</v>
      </c>
      <c r="E12" s="4">
        <v>154</v>
      </c>
      <c r="F12" s="4">
        <f t="shared" si="1"/>
        <v>7547</v>
      </c>
      <c r="G12" s="4">
        <v>288</v>
      </c>
      <c r="H12" s="4">
        <f t="shared" si="2"/>
        <v>7259</v>
      </c>
      <c r="I12" s="4">
        <v>7143</v>
      </c>
      <c r="J12" s="5">
        <v>116</v>
      </c>
      <c r="K12" s="31">
        <v>0.17091517227804315</v>
      </c>
      <c r="L12" s="32">
        <v>0.14731576121315573</v>
      </c>
    </row>
    <row r="13" spans="1:12" ht="13.5">
      <c r="A13" s="23" t="s">
        <v>52</v>
      </c>
      <c r="B13" s="10" t="s">
        <v>17</v>
      </c>
      <c r="C13" s="4">
        <f t="shared" si="0"/>
        <v>7526</v>
      </c>
      <c r="D13" s="4">
        <v>945</v>
      </c>
      <c r="E13" s="4">
        <v>392</v>
      </c>
      <c r="F13" s="4">
        <f t="shared" si="1"/>
        <v>6189</v>
      </c>
      <c r="G13" s="4">
        <v>586</v>
      </c>
      <c r="H13" s="4">
        <f t="shared" si="2"/>
        <v>5603</v>
      </c>
      <c r="I13" s="4">
        <v>5481</v>
      </c>
      <c r="J13" s="5">
        <v>122</v>
      </c>
      <c r="K13" s="31">
        <v>0.08133125804261966</v>
      </c>
      <c r="L13" s="32">
        <v>0.06688269413045085</v>
      </c>
    </row>
    <row r="14" spans="1:12" ht="13.5">
      <c r="A14" s="23" t="s">
        <v>53</v>
      </c>
      <c r="B14" s="10" t="s">
        <v>18</v>
      </c>
      <c r="C14" s="4">
        <f t="shared" si="0"/>
        <v>447</v>
      </c>
      <c r="D14" s="4">
        <v>39</v>
      </c>
      <c r="E14" s="4">
        <v>1</v>
      </c>
      <c r="F14" s="4">
        <f t="shared" si="1"/>
        <v>407</v>
      </c>
      <c r="G14" s="4">
        <v>13</v>
      </c>
      <c r="H14" s="4">
        <f t="shared" si="2"/>
        <v>394</v>
      </c>
      <c r="I14" s="4">
        <v>390</v>
      </c>
      <c r="J14" s="5">
        <v>4</v>
      </c>
      <c r="K14" s="31">
        <v>0.023322455434022574</v>
      </c>
      <c r="L14" s="32">
        <v>0.02123543481352838</v>
      </c>
    </row>
    <row r="15" spans="1:12" ht="13.5">
      <c r="A15" s="23" t="s">
        <v>54</v>
      </c>
      <c r="B15" s="10" t="s">
        <v>19</v>
      </c>
      <c r="C15" s="4">
        <f t="shared" si="0"/>
        <v>118</v>
      </c>
      <c r="D15" s="4">
        <v>2</v>
      </c>
      <c r="E15" s="4">
        <v>0</v>
      </c>
      <c r="F15" s="4">
        <f t="shared" si="1"/>
        <v>116</v>
      </c>
      <c r="G15" s="4">
        <v>22</v>
      </c>
      <c r="H15" s="4">
        <f t="shared" si="2"/>
        <v>94</v>
      </c>
      <c r="I15" s="4">
        <v>94</v>
      </c>
      <c r="J15" s="5">
        <v>0</v>
      </c>
      <c r="K15" s="31">
        <v>0.03272414653761895</v>
      </c>
      <c r="L15" s="32">
        <v>0.03216949998613389</v>
      </c>
    </row>
    <row r="16" spans="1:12" ht="13.5">
      <c r="A16" s="23" t="s">
        <v>80</v>
      </c>
      <c r="B16" s="10" t="s">
        <v>20</v>
      </c>
      <c r="C16" s="4">
        <f t="shared" si="0"/>
        <v>4349</v>
      </c>
      <c r="D16" s="4">
        <v>177</v>
      </c>
      <c r="E16" s="4">
        <v>119</v>
      </c>
      <c r="F16" s="4">
        <f t="shared" si="1"/>
        <v>4053</v>
      </c>
      <c r="G16" s="4">
        <v>447</v>
      </c>
      <c r="H16" s="4">
        <f t="shared" si="2"/>
        <v>3606</v>
      </c>
      <c r="I16" s="4">
        <v>3574</v>
      </c>
      <c r="J16" s="5">
        <v>32</v>
      </c>
      <c r="K16" s="31">
        <v>0.06479998409874843</v>
      </c>
      <c r="L16" s="32">
        <v>0.060389591987175764</v>
      </c>
    </row>
    <row r="17" spans="1:12" ht="13.5">
      <c r="A17" s="23" t="s">
        <v>81</v>
      </c>
      <c r="B17" s="10" t="s">
        <v>21</v>
      </c>
      <c r="C17" s="4">
        <f t="shared" si="0"/>
        <v>4121</v>
      </c>
      <c r="D17" s="4">
        <v>77</v>
      </c>
      <c r="E17" s="4">
        <v>24</v>
      </c>
      <c r="F17" s="4">
        <f t="shared" si="1"/>
        <v>4020</v>
      </c>
      <c r="G17" s="4">
        <v>71</v>
      </c>
      <c r="H17" s="4">
        <f t="shared" si="2"/>
        <v>3949</v>
      </c>
      <c r="I17" s="4">
        <v>3919</v>
      </c>
      <c r="J17" s="5">
        <v>30</v>
      </c>
      <c r="K17" s="31">
        <v>0.028675497755079417</v>
      </c>
      <c r="L17" s="32">
        <v>0.027972701037471306</v>
      </c>
    </row>
    <row r="18" spans="1:12" ht="13.5">
      <c r="A18" s="23" t="s">
        <v>58</v>
      </c>
      <c r="B18" s="10" t="s">
        <v>22</v>
      </c>
      <c r="C18" s="4">
        <f t="shared" si="0"/>
        <v>333</v>
      </c>
      <c r="D18" s="4">
        <v>13</v>
      </c>
      <c r="E18" s="4">
        <v>3</v>
      </c>
      <c r="F18" s="4">
        <f t="shared" si="1"/>
        <v>317</v>
      </c>
      <c r="G18" s="4">
        <v>4</v>
      </c>
      <c r="H18" s="4">
        <f t="shared" si="2"/>
        <v>313</v>
      </c>
      <c r="I18" s="4">
        <v>313</v>
      </c>
      <c r="J18" s="5">
        <v>0</v>
      </c>
      <c r="K18" s="31">
        <v>0.03825827205882353</v>
      </c>
      <c r="L18" s="32">
        <v>0.036420036764705885</v>
      </c>
    </row>
    <row r="19" spans="1:12" ht="13.5">
      <c r="A19" s="23" t="s">
        <v>59</v>
      </c>
      <c r="B19" s="10" t="s">
        <v>23</v>
      </c>
      <c r="C19" s="4">
        <f t="shared" si="0"/>
        <v>2252</v>
      </c>
      <c r="D19" s="4">
        <v>224</v>
      </c>
      <c r="E19" s="4">
        <v>103</v>
      </c>
      <c r="F19" s="4">
        <f t="shared" si="1"/>
        <v>1925</v>
      </c>
      <c r="G19" s="4">
        <v>222</v>
      </c>
      <c r="H19" s="4">
        <f t="shared" si="2"/>
        <v>1703</v>
      </c>
      <c r="I19" s="4">
        <v>1666</v>
      </c>
      <c r="J19" s="5">
        <v>37</v>
      </c>
      <c r="K19" s="31">
        <v>0.058783358838315564</v>
      </c>
      <c r="L19" s="32">
        <v>0.05024776454873777</v>
      </c>
    </row>
    <row r="20" spans="1:12" ht="13.5">
      <c r="A20" s="23" t="s">
        <v>60</v>
      </c>
      <c r="B20" s="10" t="s">
        <v>24</v>
      </c>
      <c r="C20" s="4">
        <f t="shared" si="0"/>
        <v>5426</v>
      </c>
      <c r="D20" s="4">
        <v>131</v>
      </c>
      <c r="E20" s="4">
        <v>41</v>
      </c>
      <c r="F20" s="4">
        <f t="shared" si="1"/>
        <v>5254</v>
      </c>
      <c r="G20" s="4">
        <v>326</v>
      </c>
      <c r="H20" s="4">
        <f t="shared" si="2"/>
        <v>4928</v>
      </c>
      <c r="I20" s="4">
        <v>4905</v>
      </c>
      <c r="J20" s="5">
        <v>23</v>
      </c>
      <c r="K20" s="31">
        <v>0.04345907171038374</v>
      </c>
      <c r="L20" s="32">
        <v>0.04208145277669668</v>
      </c>
    </row>
    <row r="21" spans="1:12" ht="13.5">
      <c r="A21" s="23" t="s">
        <v>61</v>
      </c>
      <c r="B21" s="10" t="s">
        <v>25</v>
      </c>
      <c r="C21" s="4">
        <f t="shared" si="0"/>
        <v>10266</v>
      </c>
      <c r="D21" s="4">
        <v>513</v>
      </c>
      <c r="E21" s="4">
        <v>57</v>
      </c>
      <c r="F21" s="4">
        <f t="shared" si="1"/>
        <v>9696</v>
      </c>
      <c r="G21" s="4">
        <v>178</v>
      </c>
      <c r="H21" s="4">
        <f t="shared" si="2"/>
        <v>9518</v>
      </c>
      <c r="I21" s="4">
        <v>9383</v>
      </c>
      <c r="J21" s="5">
        <v>135</v>
      </c>
      <c r="K21" s="31">
        <v>0.021818169669283346</v>
      </c>
      <c r="L21" s="32">
        <v>0.020606757560234886</v>
      </c>
    </row>
    <row r="22" spans="1:12" ht="13.5">
      <c r="A22" s="23" t="s">
        <v>62</v>
      </c>
      <c r="B22" s="10" t="s">
        <v>26</v>
      </c>
      <c r="C22" s="4">
        <f t="shared" si="0"/>
        <v>2696</v>
      </c>
      <c r="D22" s="4">
        <v>102</v>
      </c>
      <c r="E22" s="4">
        <v>24</v>
      </c>
      <c r="F22" s="4">
        <f t="shared" si="1"/>
        <v>2570</v>
      </c>
      <c r="G22" s="4">
        <v>119</v>
      </c>
      <c r="H22" s="4">
        <f t="shared" si="2"/>
        <v>2451</v>
      </c>
      <c r="I22" s="4">
        <v>2416</v>
      </c>
      <c r="J22" s="5">
        <v>35</v>
      </c>
      <c r="K22" s="31">
        <v>0.06845265465539242</v>
      </c>
      <c r="L22" s="32">
        <v>0.06525345788737334</v>
      </c>
    </row>
    <row r="23" spans="1:12" ht="13.5">
      <c r="A23" s="23" t="s">
        <v>63</v>
      </c>
      <c r="B23" s="10" t="s">
        <v>3</v>
      </c>
      <c r="C23" s="4">
        <f t="shared" si="0"/>
        <v>970</v>
      </c>
      <c r="D23" s="4">
        <v>4</v>
      </c>
      <c r="E23" s="4">
        <v>1</v>
      </c>
      <c r="F23" s="4">
        <f t="shared" si="1"/>
        <v>965</v>
      </c>
      <c r="G23" s="4">
        <v>22</v>
      </c>
      <c r="H23" s="4">
        <f t="shared" si="2"/>
        <v>943</v>
      </c>
      <c r="I23" s="4">
        <v>943</v>
      </c>
      <c r="J23" s="5">
        <v>0</v>
      </c>
      <c r="K23" s="31">
        <v>0.09521152762282727</v>
      </c>
      <c r="L23" s="32">
        <v>0.09472074655260651</v>
      </c>
    </row>
    <row r="24" spans="1:12" ht="13.5">
      <c r="A24" s="23" t="s">
        <v>55</v>
      </c>
      <c r="B24" s="10" t="s">
        <v>27</v>
      </c>
      <c r="C24" s="4">
        <f t="shared" si="0"/>
        <v>5854</v>
      </c>
      <c r="D24" s="4">
        <v>790</v>
      </c>
      <c r="E24" s="4">
        <v>184</v>
      </c>
      <c r="F24" s="4">
        <f t="shared" si="1"/>
        <v>4880</v>
      </c>
      <c r="G24" s="4">
        <v>399</v>
      </c>
      <c r="H24" s="4">
        <f t="shared" si="2"/>
        <v>4481</v>
      </c>
      <c r="I24" s="4">
        <v>4433</v>
      </c>
      <c r="J24" s="5">
        <v>48</v>
      </c>
      <c r="K24" s="31">
        <v>0.0863822244919076</v>
      </c>
      <c r="L24" s="32">
        <v>0.07200978058088642</v>
      </c>
    </row>
    <row r="25" spans="1:12" ht="13.5">
      <c r="A25" s="23" t="s">
        <v>64</v>
      </c>
      <c r="B25" s="10" t="s">
        <v>28</v>
      </c>
      <c r="C25" s="4">
        <f t="shared" si="0"/>
        <v>51417</v>
      </c>
      <c r="D25" s="4">
        <v>6562</v>
      </c>
      <c r="E25" s="4">
        <v>1850</v>
      </c>
      <c r="F25" s="4">
        <f t="shared" si="1"/>
        <v>43005</v>
      </c>
      <c r="G25" s="4">
        <v>5586</v>
      </c>
      <c r="H25" s="4">
        <f t="shared" si="2"/>
        <v>37419</v>
      </c>
      <c r="I25" s="4">
        <v>35947</v>
      </c>
      <c r="J25" s="5">
        <v>1472</v>
      </c>
      <c r="K25" s="31">
        <v>0.07459972485836312</v>
      </c>
      <c r="L25" s="32">
        <v>0.0623949504547894</v>
      </c>
    </row>
    <row r="26" spans="1:12" ht="13.5">
      <c r="A26" s="23" t="s">
        <v>65</v>
      </c>
      <c r="B26" s="10" t="s">
        <v>29</v>
      </c>
      <c r="C26" s="4">
        <f t="shared" si="0"/>
        <v>1695</v>
      </c>
      <c r="D26" s="4">
        <v>0</v>
      </c>
      <c r="E26" s="4">
        <v>0</v>
      </c>
      <c r="F26" s="4">
        <f t="shared" si="1"/>
        <v>1695</v>
      </c>
      <c r="G26" s="4">
        <v>16</v>
      </c>
      <c r="H26" s="4">
        <f t="shared" si="2"/>
        <v>1679</v>
      </c>
      <c r="I26" s="4">
        <v>1677</v>
      </c>
      <c r="J26" s="5">
        <v>2</v>
      </c>
      <c r="K26" s="31">
        <v>0.007930802081457957</v>
      </c>
      <c r="L26" s="32">
        <v>0.007930802081457957</v>
      </c>
    </row>
    <row r="27" spans="1:12" ht="13.5">
      <c r="A27" s="23" t="s">
        <v>66</v>
      </c>
      <c r="B27" s="10" t="s">
        <v>30</v>
      </c>
      <c r="C27" s="4">
        <f t="shared" si="0"/>
        <v>2839</v>
      </c>
      <c r="D27" s="4">
        <v>49</v>
      </c>
      <c r="E27" s="4">
        <v>30</v>
      </c>
      <c r="F27" s="4">
        <f t="shared" si="1"/>
        <v>2760</v>
      </c>
      <c r="G27" s="4">
        <v>227</v>
      </c>
      <c r="H27" s="4">
        <f t="shared" si="2"/>
        <v>2533</v>
      </c>
      <c r="I27" s="4">
        <v>2465</v>
      </c>
      <c r="J27" s="5">
        <v>68</v>
      </c>
      <c r="K27" s="31">
        <v>0.06014080404844423</v>
      </c>
      <c r="L27" s="32">
        <v>0.058467283963968324</v>
      </c>
    </row>
    <row r="28" spans="1:12" ht="13.5">
      <c r="A28" s="23" t="s">
        <v>67</v>
      </c>
      <c r="B28" s="10" t="s">
        <v>4</v>
      </c>
      <c r="C28" s="4">
        <f t="shared" si="0"/>
        <v>76494</v>
      </c>
      <c r="D28" s="4">
        <v>7459</v>
      </c>
      <c r="E28" s="4">
        <v>2815</v>
      </c>
      <c r="F28" s="4">
        <f t="shared" si="1"/>
        <v>66220</v>
      </c>
      <c r="G28" s="4">
        <v>7548</v>
      </c>
      <c r="H28" s="4">
        <f t="shared" si="2"/>
        <v>58672</v>
      </c>
      <c r="I28" s="4">
        <v>55943</v>
      </c>
      <c r="J28" s="5">
        <v>2729</v>
      </c>
      <c r="K28" s="31">
        <v>0.20296516830261518</v>
      </c>
      <c r="L28" s="32">
        <v>0.1757046754647316</v>
      </c>
    </row>
    <row r="29" spans="1:12" ht="13.5">
      <c r="A29" s="23" t="s">
        <v>68</v>
      </c>
      <c r="B29" s="10" t="s">
        <v>5</v>
      </c>
      <c r="C29" s="4">
        <f t="shared" si="0"/>
        <v>11591</v>
      </c>
      <c r="D29" s="4">
        <v>489</v>
      </c>
      <c r="E29" s="4">
        <v>75</v>
      </c>
      <c r="F29" s="4">
        <f t="shared" si="1"/>
        <v>11027</v>
      </c>
      <c r="G29" s="4">
        <v>402</v>
      </c>
      <c r="H29" s="4">
        <f t="shared" si="2"/>
        <v>10625</v>
      </c>
      <c r="I29" s="4">
        <v>10552</v>
      </c>
      <c r="J29" s="5">
        <v>73</v>
      </c>
      <c r="K29" s="31">
        <v>0.07778656702827746</v>
      </c>
      <c r="L29" s="32">
        <v>0.07400159387635369</v>
      </c>
    </row>
    <row r="30" spans="1:12" ht="13.5">
      <c r="A30" s="23" t="s">
        <v>69</v>
      </c>
      <c r="B30" s="10" t="s">
        <v>31</v>
      </c>
      <c r="C30" s="4">
        <f t="shared" si="0"/>
        <v>3006</v>
      </c>
      <c r="D30" s="4">
        <v>1075</v>
      </c>
      <c r="E30" s="4">
        <v>210</v>
      </c>
      <c r="F30" s="4">
        <f t="shared" si="1"/>
        <v>1721</v>
      </c>
      <c r="G30" s="4">
        <v>618</v>
      </c>
      <c r="H30" s="4">
        <f t="shared" si="2"/>
        <v>1103</v>
      </c>
      <c r="I30" s="4">
        <v>1063</v>
      </c>
      <c r="J30" s="5">
        <v>40</v>
      </c>
      <c r="K30" s="31">
        <v>0.01022777781775662</v>
      </c>
      <c r="L30" s="32">
        <v>0.005855623960199315</v>
      </c>
    </row>
    <row r="31" spans="1:12" ht="13.5">
      <c r="A31" s="23" t="s">
        <v>70</v>
      </c>
      <c r="B31" s="10" t="s">
        <v>32</v>
      </c>
      <c r="C31" s="4">
        <f t="shared" si="0"/>
        <v>13813</v>
      </c>
      <c r="D31" s="4">
        <v>714</v>
      </c>
      <c r="E31" s="4">
        <v>201</v>
      </c>
      <c r="F31" s="4">
        <f t="shared" si="1"/>
        <v>12898</v>
      </c>
      <c r="G31" s="4">
        <v>837</v>
      </c>
      <c r="H31" s="4">
        <f t="shared" si="2"/>
        <v>12061</v>
      </c>
      <c r="I31" s="4">
        <v>11796</v>
      </c>
      <c r="J31" s="5">
        <v>265</v>
      </c>
      <c r="K31" s="31">
        <v>0.07834622613607871</v>
      </c>
      <c r="L31" s="32">
        <v>0.07315641965562465</v>
      </c>
    </row>
    <row r="32" spans="1:12" ht="13.5">
      <c r="A32" s="23" t="s">
        <v>71</v>
      </c>
      <c r="B32" s="10" t="s">
        <v>33</v>
      </c>
      <c r="C32" s="4">
        <f t="shared" si="0"/>
        <v>4913</v>
      </c>
      <c r="D32" s="4">
        <v>185</v>
      </c>
      <c r="E32" s="4">
        <v>23</v>
      </c>
      <c r="F32" s="4">
        <f t="shared" si="1"/>
        <v>4705</v>
      </c>
      <c r="G32" s="4">
        <v>58</v>
      </c>
      <c r="H32" s="4">
        <f t="shared" si="2"/>
        <v>4647</v>
      </c>
      <c r="I32" s="4">
        <v>4286</v>
      </c>
      <c r="J32" s="5">
        <v>361</v>
      </c>
      <c r="K32" s="31">
        <v>0.056145401619611415</v>
      </c>
      <c r="L32" s="32">
        <v>0.05376839296158594</v>
      </c>
    </row>
    <row r="33" spans="1:12" ht="13.5">
      <c r="A33" s="23" t="s">
        <v>72</v>
      </c>
      <c r="B33" s="10" t="s">
        <v>6</v>
      </c>
      <c r="C33" s="4">
        <f t="shared" si="0"/>
        <v>16220</v>
      </c>
      <c r="D33" s="4">
        <v>0</v>
      </c>
      <c r="E33" s="4">
        <v>0</v>
      </c>
      <c r="F33" s="4">
        <f t="shared" si="1"/>
        <v>16220</v>
      </c>
      <c r="G33" s="4">
        <v>0</v>
      </c>
      <c r="H33" s="4">
        <f t="shared" si="2"/>
        <v>16220</v>
      </c>
      <c r="I33" s="4">
        <v>16010</v>
      </c>
      <c r="J33" s="5">
        <v>210</v>
      </c>
      <c r="K33" s="31">
        <v>0.05165488493686487</v>
      </c>
      <c r="L33" s="32">
        <v>0.05165488493686487</v>
      </c>
    </row>
    <row r="34" spans="1:12" ht="13.5">
      <c r="A34" s="23" t="s">
        <v>73</v>
      </c>
      <c r="B34" s="10" t="s">
        <v>34</v>
      </c>
      <c r="C34" s="4">
        <f t="shared" si="0"/>
        <v>18015</v>
      </c>
      <c r="D34" s="4">
        <v>370</v>
      </c>
      <c r="E34" s="4">
        <v>29</v>
      </c>
      <c r="F34" s="4">
        <f t="shared" si="1"/>
        <v>17616</v>
      </c>
      <c r="G34" s="4">
        <v>168</v>
      </c>
      <c r="H34" s="4">
        <f t="shared" si="2"/>
        <v>17448</v>
      </c>
      <c r="I34" s="4">
        <v>16571</v>
      </c>
      <c r="J34" s="5">
        <v>877</v>
      </c>
      <c r="K34" s="31">
        <v>0.09093391768348816</v>
      </c>
      <c r="L34" s="32">
        <v>0.08891989419441174</v>
      </c>
    </row>
    <row r="35" spans="1:12" ht="13.5">
      <c r="A35" s="23" t="s">
        <v>74</v>
      </c>
      <c r="B35" s="39" t="s">
        <v>35</v>
      </c>
      <c r="C35" s="4">
        <f t="shared" si="0"/>
        <v>33129</v>
      </c>
      <c r="D35" s="4">
        <v>1144</v>
      </c>
      <c r="E35" s="4">
        <v>538</v>
      </c>
      <c r="F35" s="4">
        <f t="shared" si="1"/>
        <v>31447</v>
      </c>
      <c r="G35" s="4">
        <v>1042</v>
      </c>
      <c r="H35" s="4">
        <f t="shared" si="2"/>
        <v>30405</v>
      </c>
      <c r="I35" s="4">
        <v>29355</v>
      </c>
      <c r="J35" s="5">
        <v>1050</v>
      </c>
      <c r="K35" s="31">
        <v>0.10614118731910897</v>
      </c>
      <c r="L35" s="32">
        <v>0.1007522689373063</v>
      </c>
    </row>
    <row r="36" spans="1:12" ht="13.5">
      <c r="A36" s="23" t="s">
        <v>75</v>
      </c>
      <c r="B36" s="10" t="s">
        <v>7</v>
      </c>
      <c r="C36" s="4">
        <f t="shared" si="0"/>
        <v>9480</v>
      </c>
      <c r="D36" s="4">
        <v>502</v>
      </c>
      <c r="E36" s="4">
        <v>218</v>
      </c>
      <c r="F36" s="4">
        <f t="shared" si="1"/>
        <v>8760</v>
      </c>
      <c r="G36" s="4">
        <v>2600</v>
      </c>
      <c r="H36" s="4">
        <f t="shared" si="2"/>
        <v>6160</v>
      </c>
      <c r="I36" s="4">
        <v>5514</v>
      </c>
      <c r="J36" s="5">
        <v>646</v>
      </c>
      <c r="K36" s="31">
        <v>0.18047165696434797</v>
      </c>
      <c r="L36" s="32">
        <v>0.16676494884047344</v>
      </c>
    </row>
    <row r="37" spans="1:12" ht="13.5">
      <c r="A37" s="23" t="s">
        <v>76</v>
      </c>
      <c r="B37" s="10" t="s">
        <v>36</v>
      </c>
      <c r="C37" s="4">
        <f t="shared" si="0"/>
        <v>23184</v>
      </c>
      <c r="D37" s="4">
        <v>3719</v>
      </c>
      <c r="E37" s="4">
        <v>843</v>
      </c>
      <c r="F37" s="4">
        <f t="shared" si="1"/>
        <v>18622</v>
      </c>
      <c r="G37" s="4">
        <v>1652</v>
      </c>
      <c r="H37" s="4">
        <f t="shared" si="2"/>
        <v>16970</v>
      </c>
      <c r="I37" s="4">
        <v>16246</v>
      </c>
      <c r="J37" s="5">
        <v>724</v>
      </c>
      <c r="K37" s="31">
        <v>0.09312702286111356</v>
      </c>
      <c r="L37" s="32">
        <v>0.07480207987058561</v>
      </c>
    </row>
    <row r="38" spans="1:12" ht="13.5">
      <c r="A38" s="23" t="s">
        <v>77</v>
      </c>
      <c r="B38" s="10" t="s">
        <v>37</v>
      </c>
      <c r="C38" s="4">
        <f t="shared" si="0"/>
        <v>41917</v>
      </c>
      <c r="D38" s="4">
        <v>7895</v>
      </c>
      <c r="E38" s="4">
        <v>3290</v>
      </c>
      <c r="F38" s="4">
        <f t="shared" si="1"/>
        <v>30732</v>
      </c>
      <c r="G38" s="4">
        <v>2346</v>
      </c>
      <c r="H38" s="4">
        <f t="shared" si="2"/>
        <v>28386</v>
      </c>
      <c r="I38" s="4">
        <v>25882</v>
      </c>
      <c r="J38" s="5">
        <v>2504</v>
      </c>
      <c r="K38" s="31">
        <v>0.16648460280355115</v>
      </c>
      <c r="L38" s="32">
        <v>0.12206037677693381</v>
      </c>
    </row>
    <row r="39" spans="1:12" ht="13.5">
      <c r="A39" s="23" t="s">
        <v>78</v>
      </c>
      <c r="B39" s="10" t="s">
        <v>8</v>
      </c>
      <c r="C39" s="4">
        <f t="shared" si="0"/>
        <v>0</v>
      </c>
      <c r="D39" s="4">
        <v>0</v>
      </c>
      <c r="E39" s="4">
        <v>0</v>
      </c>
      <c r="F39" s="4">
        <f t="shared" si="1"/>
        <v>0</v>
      </c>
      <c r="G39" s="4">
        <v>0</v>
      </c>
      <c r="H39" s="4">
        <f t="shared" si="2"/>
        <v>0</v>
      </c>
      <c r="I39" s="4">
        <v>0</v>
      </c>
      <c r="J39" s="5">
        <v>0</v>
      </c>
      <c r="K39" s="31">
        <v>0</v>
      </c>
      <c r="L39" s="32">
        <v>0</v>
      </c>
    </row>
    <row r="40" spans="1:12" ht="13.5">
      <c r="A40" s="23" t="s">
        <v>79</v>
      </c>
      <c r="B40" s="10" t="s">
        <v>9</v>
      </c>
      <c r="C40" s="4">
        <f t="shared" si="0"/>
        <v>0</v>
      </c>
      <c r="D40" s="4">
        <v>0</v>
      </c>
      <c r="E40" s="4">
        <v>0</v>
      </c>
      <c r="F40" s="4">
        <f t="shared" si="1"/>
        <v>0</v>
      </c>
      <c r="G40" s="4">
        <v>0</v>
      </c>
      <c r="H40" s="4">
        <f t="shared" si="2"/>
        <v>0</v>
      </c>
      <c r="I40" s="4">
        <v>0</v>
      </c>
      <c r="J40" s="5">
        <v>0</v>
      </c>
      <c r="K40" s="33">
        <v>0</v>
      </c>
      <c r="L40" s="27">
        <v>0</v>
      </c>
    </row>
    <row r="41" spans="1:12" ht="13.5">
      <c r="A41" s="9"/>
      <c r="B41" s="1" t="s">
        <v>13</v>
      </c>
      <c r="C41" s="2">
        <f>SUM(C7:C40)</f>
        <v>432690</v>
      </c>
      <c r="D41" s="2">
        <f aca="true" t="shared" si="3" ref="D41:J41">SUM(D7:D40)</f>
        <v>65518</v>
      </c>
      <c r="E41" s="2">
        <f t="shared" si="3"/>
        <v>33824</v>
      </c>
      <c r="F41" s="2">
        <f t="shared" si="3"/>
        <v>333348</v>
      </c>
      <c r="G41" s="2">
        <f t="shared" si="3"/>
        <v>27771</v>
      </c>
      <c r="H41" s="2">
        <f t="shared" si="3"/>
        <v>305577</v>
      </c>
      <c r="I41" s="2">
        <f t="shared" si="3"/>
        <v>292166</v>
      </c>
      <c r="J41" s="6">
        <f t="shared" si="3"/>
        <v>13411</v>
      </c>
      <c r="K41" s="34">
        <v>0.08989230029786537</v>
      </c>
      <c r="L41" s="35">
        <v>0.06925378104345564</v>
      </c>
    </row>
  </sheetData>
  <mergeCells count="1">
    <mergeCell ref="K3:L3"/>
  </mergeCells>
  <printOptions/>
  <pageMargins left="0.75" right="0.75" top="1" bottom="1" header="0.512" footer="0.51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="85" zoomScaleNormal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6" sqref="G16"/>
    </sheetView>
  </sheetViews>
  <sheetFormatPr defaultColWidth="9.00390625" defaultRowHeight="13.5"/>
  <cols>
    <col min="1" max="1" width="4.375" style="8" customWidth="1"/>
    <col min="2" max="2" width="22.00390625" style="0" customWidth="1"/>
    <col min="3" max="10" width="10.375" style="7" customWidth="1"/>
    <col min="11" max="12" width="10.75390625" style="25" bestFit="1" customWidth="1"/>
  </cols>
  <sheetData>
    <row r="1" ht="13.5">
      <c r="A1" s="8" t="s">
        <v>94</v>
      </c>
    </row>
    <row r="3" spans="1:12" ht="13.5">
      <c r="A3" s="14"/>
      <c r="B3" s="15"/>
      <c r="C3" s="16"/>
      <c r="D3" s="16"/>
      <c r="E3" s="16"/>
      <c r="F3" s="17"/>
      <c r="G3" s="21"/>
      <c r="H3" s="21"/>
      <c r="I3" s="21"/>
      <c r="J3" s="22"/>
      <c r="K3" s="40" t="s">
        <v>91</v>
      </c>
      <c r="L3" s="41"/>
    </row>
    <row r="4" spans="1:12" ht="13.5">
      <c r="A4" s="3" t="s">
        <v>90</v>
      </c>
      <c r="B4" s="10"/>
      <c r="C4" s="18" t="s">
        <v>89</v>
      </c>
      <c r="D4" s="18" t="s">
        <v>87</v>
      </c>
      <c r="E4" s="18" t="s">
        <v>88</v>
      </c>
      <c r="F4" s="19" t="s">
        <v>86</v>
      </c>
      <c r="G4" s="16"/>
      <c r="H4" s="17"/>
      <c r="I4" s="21"/>
      <c r="J4" s="22"/>
      <c r="K4" s="26"/>
      <c r="L4" s="36" t="s">
        <v>92</v>
      </c>
    </row>
    <row r="5" spans="1:12" ht="13.5">
      <c r="A5" s="3"/>
      <c r="B5" s="42" t="s">
        <v>95</v>
      </c>
      <c r="C5" s="18"/>
      <c r="D5" s="18"/>
      <c r="E5" s="18"/>
      <c r="F5" s="19" t="s">
        <v>85</v>
      </c>
      <c r="G5" s="18" t="s">
        <v>86</v>
      </c>
      <c r="H5" s="19" t="s">
        <v>85</v>
      </c>
      <c r="I5" s="16"/>
      <c r="J5" s="16"/>
      <c r="K5" s="28"/>
      <c r="L5" s="29" t="s">
        <v>10</v>
      </c>
    </row>
    <row r="6" spans="1:12" ht="13.5">
      <c r="A6" s="12"/>
      <c r="B6" s="13"/>
      <c r="C6" s="20"/>
      <c r="D6" s="20"/>
      <c r="E6" s="20"/>
      <c r="F6" s="20"/>
      <c r="G6" s="20"/>
      <c r="H6" s="24"/>
      <c r="I6" s="20" t="s">
        <v>11</v>
      </c>
      <c r="J6" s="20" t="s">
        <v>12</v>
      </c>
      <c r="K6" s="26" t="s">
        <v>84</v>
      </c>
      <c r="L6" s="30" t="s">
        <v>83</v>
      </c>
    </row>
    <row r="7" spans="1:12" ht="13.5">
      <c r="A7" s="23" t="s">
        <v>46</v>
      </c>
      <c r="B7" s="10" t="s">
        <v>38</v>
      </c>
      <c r="C7" s="4">
        <f>SUM(D7:F7)</f>
        <v>58961</v>
      </c>
      <c r="D7" s="4">
        <v>30652</v>
      </c>
      <c r="E7" s="4">
        <v>22109</v>
      </c>
      <c r="F7" s="4">
        <f>SUM(G7:H7)</f>
        <v>6200</v>
      </c>
      <c r="G7" s="4">
        <v>681</v>
      </c>
      <c r="H7" s="4">
        <f>SUM(I7:J7)</f>
        <v>5519</v>
      </c>
      <c r="I7" s="4">
        <v>4375</v>
      </c>
      <c r="J7" s="5">
        <v>1144</v>
      </c>
      <c r="K7" s="37">
        <v>0.46133772332102535</v>
      </c>
      <c r="L7" s="38">
        <v>0.04851162437187899</v>
      </c>
    </row>
    <row r="8" spans="1:12" ht="13.5">
      <c r="A8" s="23" t="s">
        <v>82</v>
      </c>
      <c r="B8" s="10" t="s">
        <v>15</v>
      </c>
      <c r="C8" s="4">
        <f aca="true" t="shared" si="0" ref="C8:C19">SUM(D8:F8)</f>
        <v>1115</v>
      </c>
      <c r="D8" s="4">
        <v>31</v>
      </c>
      <c r="E8" s="4">
        <v>17</v>
      </c>
      <c r="F8" s="4">
        <f aca="true" t="shared" si="1" ref="F8:F19">SUM(G8:H8)</f>
        <v>1067</v>
      </c>
      <c r="G8" s="4">
        <v>190</v>
      </c>
      <c r="H8" s="4">
        <f aca="true" t="shared" si="2" ref="H8:H19">SUM(I8:J8)</f>
        <v>877</v>
      </c>
      <c r="I8" s="4">
        <v>864</v>
      </c>
      <c r="J8" s="5">
        <v>13</v>
      </c>
      <c r="K8" s="31">
        <v>0.05756682928048226</v>
      </c>
      <c r="L8" s="32">
        <v>0.05508861600203998</v>
      </c>
    </row>
    <row r="9" spans="1:12" ht="13.5">
      <c r="A9" s="23" t="s">
        <v>48</v>
      </c>
      <c r="B9" s="10" t="s">
        <v>39</v>
      </c>
      <c r="C9" s="4">
        <f t="shared" si="0"/>
        <v>64901</v>
      </c>
      <c r="D9" s="4">
        <v>4672</v>
      </c>
      <c r="E9" s="4">
        <v>1576</v>
      </c>
      <c r="F9" s="4">
        <f t="shared" si="1"/>
        <v>58653</v>
      </c>
      <c r="G9" s="4">
        <v>3800</v>
      </c>
      <c r="H9" s="4">
        <f t="shared" si="2"/>
        <v>54853</v>
      </c>
      <c r="I9" s="4">
        <v>53620</v>
      </c>
      <c r="J9" s="5">
        <v>1233</v>
      </c>
      <c r="K9" s="31">
        <v>0.051823963441738764</v>
      </c>
      <c r="L9" s="32">
        <v>0.04683488586845047</v>
      </c>
    </row>
    <row r="10" spans="1:12" ht="13.5">
      <c r="A10" s="23" t="s">
        <v>49</v>
      </c>
      <c r="B10" s="10" t="s">
        <v>40</v>
      </c>
      <c r="C10" s="4">
        <f t="shared" si="0"/>
        <v>51417</v>
      </c>
      <c r="D10" s="4">
        <v>6562</v>
      </c>
      <c r="E10" s="4">
        <v>1850</v>
      </c>
      <c r="F10" s="4">
        <f t="shared" si="1"/>
        <v>43005</v>
      </c>
      <c r="G10" s="4">
        <v>5586</v>
      </c>
      <c r="H10" s="4">
        <f t="shared" si="2"/>
        <v>37419</v>
      </c>
      <c r="I10" s="4">
        <v>35947</v>
      </c>
      <c r="J10" s="5">
        <v>1472</v>
      </c>
      <c r="K10" s="31">
        <v>0.07459972485836314</v>
      </c>
      <c r="L10" s="32">
        <v>0.062394950454789405</v>
      </c>
    </row>
    <row r="11" spans="1:12" ht="13.5">
      <c r="A11" s="23" t="s">
        <v>50</v>
      </c>
      <c r="B11" s="10" t="s">
        <v>41</v>
      </c>
      <c r="C11" s="4">
        <f t="shared" si="0"/>
        <v>4534</v>
      </c>
      <c r="D11" s="4">
        <v>49</v>
      </c>
      <c r="E11" s="4">
        <v>30</v>
      </c>
      <c r="F11" s="4">
        <f t="shared" si="1"/>
        <v>4455</v>
      </c>
      <c r="G11" s="4">
        <v>243</v>
      </c>
      <c r="H11" s="4">
        <f t="shared" si="2"/>
        <v>4212</v>
      </c>
      <c r="I11" s="4">
        <v>4142</v>
      </c>
      <c r="J11" s="5">
        <v>70</v>
      </c>
      <c r="K11" s="31">
        <v>0.01737633838860737</v>
      </c>
      <c r="L11" s="32">
        <v>0.0170735746628244</v>
      </c>
    </row>
    <row r="12" spans="1:12" ht="13.5">
      <c r="A12" s="23" t="s">
        <v>51</v>
      </c>
      <c r="B12" s="10" t="s">
        <v>4</v>
      </c>
      <c r="C12" s="4">
        <f t="shared" si="0"/>
        <v>76494</v>
      </c>
      <c r="D12" s="4">
        <v>7459</v>
      </c>
      <c r="E12" s="4">
        <v>2815</v>
      </c>
      <c r="F12" s="4">
        <f t="shared" si="1"/>
        <v>66220</v>
      </c>
      <c r="G12" s="4">
        <v>7548</v>
      </c>
      <c r="H12" s="4">
        <f t="shared" si="2"/>
        <v>58672</v>
      </c>
      <c r="I12" s="4">
        <v>55943</v>
      </c>
      <c r="J12" s="5">
        <v>2729</v>
      </c>
      <c r="K12" s="31">
        <v>0.20296516830261518</v>
      </c>
      <c r="L12" s="32">
        <v>0.1757046754647316</v>
      </c>
    </row>
    <row r="13" spans="1:12" ht="13.5">
      <c r="A13" s="23" t="s">
        <v>52</v>
      </c>
      <c r="B13" s="10" t="s">
        <v>5</v>
      </c>
      <c r="C13" s="4">
        <f t="shared" si="0"/>
        <v>11591</v>
      </c>
      <c r="D13" s="4">
        <v>489</v>
      </c>
      <c r="E13" s="4">
        <v>75</v>
      </c>
      <c r="F13" s="4">
        <f t="shared" si="1"/>
        <v>11027</v>
      </c>
      <c r="G13" s="4">
        <v>402</v>
      </c>
      <c r="H13" s="4">
        <f t="shared" si="2"/>
        <v>10625</v>
      </c>
      <c r="I13" s="4">
        <v>10552</v>
      </c>
      <c r="J13" s="5">
        <v>73</v>
      </c>
      <c r="K13" s="31">
        <v>0.07778656702827748</v>
      </c>
      <c r="L13" s="32">
        <v>0.0740015938763537</v>
      </c>
    </row>
    <row r="14" spans="1:12" ht="13.5">
      <c r="A14" s="23" t="s">
        <v>53</v>
      </c>
      <c r="B14" s="10" t="s">
        <v>42</v>
      </c>
      <c r="C14" s="4">
        <f t="shared" si="0"/>
        <v>3006</v>
      </c>
      <c r="D14" s="4">
        <v>1075</v>
      </c>
      <c r="E14" s="4">
        <v>210</v>
      </c>
      <c r="F14" s="4">
        <f t="shared" si="1"/>
        <v>1721</v>
      </c>
      <c r="G14" s="4">
        <v>618</v>
      </c>
      <c r="H14" s="4">
        <f t="shared" si="2"/>
        <v>1103</v>
      </c>
      <c r="I14" s="4">
        <v>1063</v>
      </c>
      <c r="J14" s="5">
        <v>40</v>
      </c>
      <c r="K14" s="31">
        <v>0.01022777781775662</v>
      </c>
      <c r="L14" s="32">
        <v>0.005855623960199315</v>
      </c>
    </row>
    <row r="15" spans="1:12" ht="13.5">
      <c r="A15" s="23" t="s">
        <v>54</v>
      </c>
      <c r="B15" s="10" t="s">
        <v>43</v>
      </c>
      <c r="C15" s="4">
        <f t="shared" si="0"/>
        <v>13813</v>
      </c>
      <c r="D15" s="4">
        <v>714</v>
      </c>
      <c r="E15" s="4">
        <v>201</v>
      </c>
      <c r="F15" s="4">
        <f t="shared" si="1"/>
        <v>12898</v>
      </c>
      <c r="G15" s="4">
        <v>837</v>
      </c>
      <c r="H15" s="4">
        <f t="shared" si="2"/>
        <v>12061</v>
      </c>
      <c r="I15" s="4">
        <v>11796</v>
      </c>
      <c r="J15" s="5">
        <v>265</v>
      </c>
      <c r="K15" s="31">
        <v>0.07834622613607871</v>
      </c>
      <c r="L15" s="32">
        <v>0.07315641965562465</v>
      </c>
    </row>
    <row r="16" spans="1:12" ht="13.5">
      <c r="A16" s="23" t="s">
        <v>56</v>
      </c>
      <c r="B16" s="10" t="s">
        <v>44</v>
      </c>
      <c r="C16" s="4">
        <f t="shared" si="0"/>
        <v>4913</v>
      </c>
      <c r="D16" s="4">
        <v>185</v>
      </c>
      <c r="E16" s="4">
        <v>23</v>
      </c>
      <c r="F16" s="4">
        <f t="shared" si="1"/>
        <v>4705</v>
      </c>
      <c r="G16" s="4">
        <v>58</v>
      </c>
      <c r="H16" s="4">
        <f t="shared" si="2"/>
        <v>4647</v>
      </c>
      <c r="I16" s="4">
        <v>4286</v>
      </c>
      <c r="J16" s="5">
        <v>361</v>
      </c>
      <c r="K16" s="31">
        <v>0.056145401619611415</v>
      </c>
      <c r="L16" s="32">
        <v>0.05376839296158594</v>
      </c>
    </row>
    <row r="17" spans="1:12" ht="13.5">
      <c r="A17" s="23" t="s">
        <v>57</v>
      </c>
      <c r="B17" s="10" t="s">
        <v>6</v>
      </c>
      <c r="C17" s="4">
        <f t="shared" si="0"/>
        <v>16220</v>
      </c>
      <c r="D17" s="4">
        <v>0</v>
      </c>
      <c r="E17" s="4">
        <v>0</v>
      </c>
      <c r="F17" s="4">
        <f t="shared" si="1"/>
        <v>16220</v>
      </c>
      <c r="G17" s="4">
        <v>0</v>
      </c>
      <c r="H17" s="4">
        <f t="shared" si="2"/>
        <v>16220</v>
      </c>
      <c r="I17" s="4">
        <v>16010</v>
      </c>
      <c r="J17" s="5">
        <v>210</v>
      </c>
      <c r="K17" s="31">
        <v>0.05165488493686487</v>
      </c>
      <c r="L17" s="32">
        <v>0.05165488493686487</v>
      </c>
    </row>
    <row r="18" spans="1:12" ht="13.5">
      <c r="A18" s="23" t="s">
        <v>58</v>
      </c>
      <c r="B18" s="10" t="s">
        <v>45</v>
      </c>
      <c r="C18" s="4">
        <f t="shared" si="0"/>
        <v>125725</v>
      </c>
      <c r="D18" s="4">
        <v>13630</v>
      </c>
      <c r="E18" s="4">
        <v>4918</v>
      </c>
      <c r="F18" s="4">
        <f t="shared" si="1"/>
        <v>107177</v>
      </c>
      <c r="G18" s="4">
        <v>7808</v>
      </c>
      <c r="H18" s="4">
        <f t="shared" si="2"/>
        <v>99369</v>
      </c>
      <c r="I18" s="4">
        <v>93568</v>
      </c>
      <c r="J18" s="5">
        <v>5801</v>
      </c>
      <c r="K18" s="31">
        <v>0.11821934169958569</v>
      </c>
      <c r="L18" s="32">
        <v>0.10077863897662752</v>
      </c>
    </row>
    <row r="19" spans="1:12" ht="13.5">
      <c r="A19" s="23" t="s">
        <v>59</v>
      </c>
      <c r="B19" s="10" t="s">
        <v>9</v>
      </c>
      <c r="C19" s="4">
        <f t="shared" si="0"/>
        <v>0</v>
      </c>
      <c r="D19" s="4">
        <v>0</v>
      </c>
      <c r="E19" s="4">
        <v>0</v>
      </c>
      <c r="F19" s="4">
        <f t="shared" si="1"/>
        <v>0</v>
      </c>
      <c r="G19" s="4">
        <v>0</v>
      </c>
      <c r="H19" s="4">
        <f t="shared" si="2"/>
        <v>0</v>
      </c>
      <c r="I19" s="4">
        <v>0</v>
      </c>
      <c r="J19" s="5">
        <v>0</v>
      </c>
      <c r="K19" s="31">
        <v>0</v>
      </c>
      <c r="L19" s="32">
        <v>0</v>
      </c>
    </row>
    <row r="20" spans="1:12" ht="13.5">
      <c r="A20" s="9"/>
      <c r="B20" s="1" t="s">
        <v>13</v>
      </c>
      <c r="C20" s="2">
        <f>SUM(C7:C19)</f>
        <v>432690</v>
      </c>
      <c r="D20" s="2">
        <f aca="true" t="shared" si="3" ref="D20:J20">SUM(D7:D19)</f>
        <v>65518</v>
      </c>
      <c r="E20" s="2">
        <f t="shared" si="3"/>
        <v>33824</v>
      </c>
      <c r="F20" s="2">
        <f t="shared" si="3"/>
        <v>333348</v>
      </c>
      <c r="G20" s="2">
        <f t="shared" si="3"/>
        <v>27771</v>
      </c>
      <c r="H20" s="2">
        <f t="shared" si="3"/>
        <v>305577</v>
      </c>
      <c r="I20" s="2">
        <f t="shared" si="3"/>
        <v>292166</v>
      </c>
      <c r="J20" s="6">
        <f t="shared" si="3"/>
        <v>13411</v>
      </c>
      <c r="K20" s="34">
        <v>0.08989230029786538</v>
      </c>
      <c r="L20" s="35">
        <v>0.06925378104345566</v>
      </c>
    </row>
  </sheetData>
  <mergeCells count="1">
    <mergeCell ref="K3:L3"/>
  </mergeCells>
  <printOptions/>
  <pageMargins left="0.75" right="0.75" top="1" bottom="1" header="0.512" footer="0.51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島根県統計課</cp:lastModifiedBy>
  <cp:lastPrinted>2005-03-02T01:08:12Z</cp:lastPrinted>
  <dcterms:created xsi:type="dcterms:W3CDTF">2004-02-26T01:45:11Z</dcterms:created>
  <dcterms:modified xsi:type="dcterms:W3CDTF">2005-03-23T06:56:02Z</dcterms:modified>
  <cp:category/>
  <cp:version/>
  <cp:contentType/>
  <cp:contentStatus/>
</cp:coreProperties>
</file>