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705" windowWidth="11820" windowHeight="6045" tabRatio="816" activeTab="0"/>
  </bookViews>
  <sheets>
    <sheet name="表３" sheetId="1" r:id="rId1"/>
  </sheets>
  <definedNames>
    <definedName name="_xlnm.Print_Area" localSheetId="0">'表３'!$A$1:$P$45</definedName>
  </definedNames>
  <calcPr fullCalcOnLoad="1"/>
</workbook>
</file>

<file path=xl/sharedStrings.xml><?xml version="1.0" encoding="utf-8"?>
<sst xmlns="http://schemas.openxmlformats.org/spreadsheetml/2006/main" count="68" uniqueCount="39">
  <si>
    <t>表３　年齢（５歳階級）、男女別就業者数（女）</t>
  </si>
  <si>
    <t>単位:人、％</t>
  </si>
  <si>
    <t>年齢別　　（５歳階級）</t>
  </si>
  <si>
    <t>総数　　　　　　　　　　　　　　　　　　　　　　　　　　　　　　　＊</t>
  </si>
  <si>
    <t>労働力人口</t>
  </si>
  <si>
    <t>非労働力人口</t>
  </si>
  <si>
    <t>労働力率</t>
  </si>
  <si>
    <t>非労働力率</t>
  </si>
  <si>
    <t>完全失業率</t>
  </si>
  <si>
    <t>総数</t>
  </si>
  <si>
    <t>就業者</t>
  </si>
  <si>
    <t>完全失業者</t>
  </si>
  <si>
    <t>家事</t>
  </si>
  <si>
    <t>通学</t>
  </si>
  <si>
    <t>その他</t>
  </si>
  <si>
    <t>主に仕事</t>
  </si>
  <si>
    <t>家事のほか仕事</t>
  </si>
  <si>
    <t>通学の傍ら仕事</t>
  </si>
  <si>
    <t>休業者</t>
  </si>
  <si>
    <t>平成１２年</t>
  </si>
  <si>
    <t xml:space="preserve"> 15～19歳 </t>
  </si>
  <si>
    <t xml:space="preserve"> 20～24歳 </t>
  </si>
  <si>
    <t xml:space="preserve"> 25～29歳 </t>
  </si>
  <si>
    <t xml:space="preserve"> 30～34歳 </t>
  </si>
  <si>
    <t xml:space="preserve"> 35～39歳 </t>
  </si>
  <si>
    <t xml:space="preserve"> 40～44歳 </t>
  </si>
  <si>
    <t xml:space="preserve"> 45～49歳 </t>
  </si>
  <si>
    <t xml:space="preserve"> 50～54歳 </t>
  </si>
  <si>
    <t xml:space="preserve"> 55～59歳 </t>
  </si>
  <si>
    <t xml:space="preserve"> 60～64歳 </t>
  </si>
  <si>
    <t>-</t>
  </si>
  <si>
    <t xml:space="preserve"> 65～69歳 </t>
  </si>
  <si>
    <t xml:space="preserve"> 70～74歳 </t>
  </si>
  <si>
    <t xml:space="preserve"> 75～79歳 </t>
  </si>
  <si>
    <t xml:space="preserve"> 80～84歳 </t>
  </si>
  <si>
    <t xml:space="preserve"> 85歳以上 </t>
  </si>
  <si>
    <t>　</t>
  </si>
  <si>
    <t>＊労働力状態「不詳｣を含む</t>
  </si>
  <si>
    <t>平成１７年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</si>
</sst>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0;&quot;△ &quot;0.00"/>
    <numFmt numFmtId="179" formatCode="0.0;&quot;△ &quot;0.0"/>
    <numFmt numFmtId="180" formatCode="0.000;&quot;△ &quot;0.000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#,##0.0;&quot;△ &quot;#,##0.0"/>
    <numFmt numFmtId="187" formatCode="0.0_);[Red]\(0.0\)"/>
    <numFmt numFmtId="188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Ｒゴシック"/>
      <family val="3"/>
    </font>
    <font>
      <sz val="12"/>
      <name val="ＭＳ ＰＲゴシック"/>
      <family val="3"/>
    </font>
    <font>
      <b/>
      <sz val="14"/>
      <name val="ＭＳ ＰＲ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3" xfId="16" applyBorder="1" applyAlignment="1">
      <alignment/>
    </xf>
    <xf numFmtId="38" fontId="0" fillId="0" borderId="2" xfId="16" applyBorder="1" applyAlignment="1">
      <alignment/>
    </xf>
    <xf numFmtId="38" fontId="0" fillId="0" borderId="0" xfId="0" applyNumberFormat="1" applyAlignment="1">
      <alignment/>
    </xf>
    <xf numFmtId="38" fontId="0" fillId="0" borderId="3" xfId="16" applyBorder="1" applyAlignment="1">
      <alignment horizontal="center" vertical="center" wrapText="1"/>
    </xf>
    <xf numFmtId="38" fontId="0" fillId="0" borderId="3" xfId="16" applyBorder="1" applyAlignment="1">
      <alignment horizontal="center"/>
    </xf>
    <xf numFmtId="38" fontId="1" fillId="0" borderId="3" xfId="16" applyFont="1" applyBorder="1" applyAlignment="1">
      <alignment/>
    </xf>
    <xf numFmtId="38" fontId="0" fillId="0" borderId="1" xfId="16" applyFont="1" applyBorder="1" applyAlignment="1">
      <alignment/>
    </xf>
    <xf numFmtId="188" fontId="0" fillId="0" borderId="1" xfId="16" applyNumberFormat="1" applyBorder="1" applyAlignment="1">
      <alignment/>
    </xf>
    <xf numFmtId="0" fontId="2" fillId="0" borderId="0" xfId="0" applyFont="1" applyAlignment="1">
      <alignment/>
    </xf>
    <xf numFmtId="38" fontId="0" fillId="0" borderId="1" xfId="16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188" fontId="0" fillId="0" borderId="2" xfId="16" applyNumberForma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38" fontId="0" fillId="0" borderId="1" xfId="16" applyBorder="1" applyAlignment="1">
      <alignment horizontal="right"/>
    </xf>
    <xf numFmtId="38" fontId="0" fillId="0" borderId="2" xfId="16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375" style="0" customWidth="1"/>
    <col min="2" max="16" width="9.625" style="0" customWidth="1"/>
  </cols>
  <sheetData>
    <row r="1" spans="1:11" ht="17.25">
      <c r="A1" s="3" t="s">
        <v>0</v>
      </c>
      <c r="C1" s="2"/>
      <c r="D1" s="1"/>
      <c r="E1" s="1"/>
      <c r="F1" s="1"/>
      <c r="G1" s="1"/>
      <c r="H1" s="1"/>
      <c r="I1" s="1"/>
      <c r="J1" s="1"/>
      <c r="K1" s="1"/>
    </row>
    <row r="2" ht="13.5">
      <c r="P2" t="s">
        <v>1</v>
      </c>
    </row>
    <row r="3" spans="1:16" ht="13.5" customHeight="1">
      <c r="A3" s="28" t="s">
        <v>2</v>
      </c>
      <c r="B3" s="28" t="s">
        <v>3</v>
      </c>
      <c r="C3" s="23" t="s">
        <v>4</v>
      </c>
      <c r="D3" s="24"/>
      <c r="E3" s="24"/>
      <c r="F3" s="24"/>
      <c r="G3" s="24"/>
      <c r="H3" s="24"/>
      <c r="I3" s="25"/>
      <c r="J3" s="23" t="s">
        <v>5</v>
      </c>
      <c r="K3" s="24"/>
      <c r="L3" s="24"/>
      <c r="M3" s="25"/>
      <c r="N3" s="33" t="s">
        <v>6</v>
      </c>
      <c r="O3" s="33" t="s">
        <v>7</v>
      </c>
      <c r="P3" s="33" t="s">
        <v>8</v>
      </c>
    </row>
    <row r="4" spans="1:16" ht="13.5">
      <c r="A4" s="29"/>
      <c r="B4" s="29"/>
      <c r="C4" s="31" t="s">
        <v>9</v>
      </c>
      <c r="D4" s="23" t="s">
        <v>10</v>
      </c>
      <c r="E4" s="24"/>
      <c r="F4" s="24"/>
      <c r="G4" s="24"/>
      <c r="H4" s="25"/>
      <c r="I4" s="33" t="s">
        <v>11</v>
      </c>
      <c r="J4" s="31" t="s">
        <v>9</v>
      </c>
      <c r="K4" s="31" t="s">
        <v>12</v>
      </c>
      <c r="L4" s="31" t="s">
        <v>13</v>
      </c>
      <c r="M4" s="31" t="s">
        <v>14</v>
      </c>
      <c r="N4" s="35"/>
      <c r="O4" s="35"/>
      <c r="P4" s="35"/>
    </row>
    <row r="5" spans="1:16" ht="13.5">
      <c r="A5" s="30"/>
      <c r="B5" s="30"/>
      <c r="C5" s="32"/>
      <c r="D5" s="8" t="s">
        <v>9</v>
      </c>
      <c r="E5" s="8" t="s">
        <v>15</v>
      </c>
      <c r="F5" s="20" t="s">
        <v>16</v>
      </c>
      <c r="G5" s="20" t="s">
        <v>17</v>
      </c>
      <c r="H5" s="22" t="s">
        <v>18</v>
      </c>
      <c r="I5" s="34"/>
      <c r="J5" s="32"/>
      <c r="K5" s="32"/>
      <c r="L5" s="32"/>
      <c r="M5" s="32"/>
      <c r="N5" s="34"/>
      <c r="O5" s="34"/>
      <c r="P5" s="34"/>
    </row>
    <row r="6" spans="1:16" ht="13.5">
      <c r="A6" s="6"/>
      <c r="B6" s="13"/>
      <c r="C6" s="14"/>
      <c r="D6" s="10"/>
      <c r="E6" s="10"/>
      <c r="F6" s="15"/>
      <c r="G6" s="15"/>
      <c r="H6" s="10"/>
      <c r="I6" s="14"/>
      <c r="J6" s="10"/>
      <c r="K6" s="10"/>
      <c r="L6" s="10"/>
      <c r="M6" s="10"/>
      <c r="N6" s="17"/>
      <c r="O6" s="10"/>
      <c r="P6" s="10"/>
    </row>
    <row r="7" spans="1:16" ht="13.5">
      <c r="A7" s="4" t="s">
        <v>38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7"/>
      <c r="O7" s="9"/>
      <c r="P7" s="9"/>
    </row>
    <row r="8" spans="1:16" ht="13.5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7"/>
      <c r="O8" s="9"/>
      <c r="P8" s="9"/>
    </row>
    <row r="9" spans="1:16" ht="13.5">
      <c r="A9" s="4" t="s">
        <v>9</v>
      </c>
      <c r="B9" s="9">
        <v>338954</v>
      </c>
      <c r="C9" s="9">
        <v>168310</v>
      </c>
      <c r="D9" s="9">
        <v>162685</v>
      </c>
      <c r="E9" s="9">
        <v>117388</v>
      </c>
      <c r="F9" s="9">
        <v>40884</v>
      </c>
      <c r="G9" s="9">
        <v>1513</v>
      </c>
      <c r="H9" s="9">
        <v>2900</v>
      </c>
      <c r="I9" s="9">
        <v>5625</v>
      </c>
      <c r="J9" s="9">
        <v>168417</v>
      </c>
      <c r="K9" s="9">
        <v>90880</v>
      </c>
      <c r="L9" s="9">
        <v>17576</v>
      </c>
      <c r="M9" s="9">
        <v>59961</v>
      </c>
      <c r="N9" s="17">
        <f>+C9/(C9+J9)*100</f>
        <v>49.98411175818987</v>
      </c>
      <c r="O9" s="17">
        <f>+J9/(C9+J9)*100</f>
        <v>50.01588824181014</v>
      </c>
      <c r="P9" s="17">
        <f aca="true" t="shared" si="0" ref="P9:P24">+I9/C9*100</f>
        <v>3.3420474125126254</v>
      </c>
    </row>
    <row r="10" spans="1:16" ht="13.5">
      <c r="A10" s="4" t="s">
        <v>20</v>
      </c>
      <c r="B10" s="9">
        <v>18080</v>
      </c>
      <c r="C10" s="9">
        <v>2307</v>
      </c>
      <c r="D10" s="9">
        <v>2007</v>
      </c>
      <c r="E10" s="9">
        <v>1313</v>
      </c>
      <c r="F10" s="9">
        <v>91</v>
      </c>
      <c r="G10" s="9">
        <v>586</v>
      </c>
      <c r="H10" s="9">
        <v>17</v>
      </c>
      <c r="I10" s="9">
        <v>300</v>
      </c>
      <c r="J10" s="9">
        <v>15574</v>
      </c>
      <c r="K10" s="9">
        <v>231</v>
      </c>
      <c r="L10" s="9">
        <v>15162</v>
      </c>
      <c r="M10" s="9">
        <v>181</v>
      </c>
      <c r="N10" s="17">
        <f aca="true" t="shared" si="1" ref="N10:N24">+C10/(C10+J10)*100</f>
        <v>12.901962977462112</v>
      </c>
      <c r="O10" s="17">
        <f aca="true" t="shared" si="2" ref="O10:O24">+J10/(C10+J10)*100</f>
        <v>87.0980370225379</v>
      </c>
      <c r="P10" s="17">
        <f t="shared" si="0"/>
        <v>13.003901170351106</v>
      </c>
    </row>
    <row r="11" spans="1:16" ht="13.5">
      <c r="A11" s="4" t="s">
        <v>21</v>
      </c>
      <c r="B11" s="9">
        <v>16186</v>
      </c>
      <c r="C11" s="9">
        <v>12369</v>
      </c>
      <c r="D11" s="9">
        <v>11477</v>
      </c>
      <c r="E11" s="9">
        <v>9956</v>
      </c>
      <c r="F11" s="9">
        <v>506</v>
      </c>
      <c r="G11" s="9">
        <v>809</v>
      </c>
      <c r="H11" s="9">
        <v>206</v>
      </c>
      <c r="I11" s="9">
        <v>892</v>
      </c>
      <c r="J11" s="9">
        <v>3428</v>
      </c>
      <c r="K11" s="9">
        <v>1291</v>
      </c>
      <c r="L11" s="9">
        <v>1956</v>
      </c>
      <c r="M11" s="9">
        <v>181</v>
      </c>
      <c r="N11" s="17">
        <f t="shared" si="1"/>
        <v>78.29967715388997</v>
      </c>
      <c r="O11" s="17">
        <f t="shared" si="2"/>
        <v>21.70032284611002</v>
      </c>
      <c r="P11" s="17">
        <f t="shared" si="0"/>
        <v>7.2115773304228314</v>
      </c>
    </row>
    <row r="12" spans="1:16" ht="13.5">
      <c r="A12" s="4" t="s">
        <v>22</v>
      </c>
      <c r="B12" s="9">
        <v>19288</v>
      </c>
      <c r="C12" s="9">
        <v>15367</v>
      </c>
      <c r="D12" s="9">
        <v>14567</v>
      </c>
      <c r="E12" s="9">
        <v>12683</v>
      </c>
      <c r="F12" s="9">
        <v>1272</v>
      </c>
      <c r="G12" s="9">
        <v>46</v>
      </c>
      <c r="H12" s="9">
        <v>566</v>
      </c>
      <c r="I12" s="9">
        <v>800</v>
      </c>
      <c r="J12" s="9">
        <v>3655</v>
      </c>
      <c r="K12" s="9">
        <v>3258</v>
      </c>
      <c r="L12" s="9">
        <v>211</v>
      </c>
      <c r="M12" s="9">
        <v>186</v>
      </c>
      <c r="N12" s="17">
        <f t="shared" si="1"/>
        <v>80.78540637156976</v>
      </c>
      <c r="O12" s="17">
        <f t="shared" si="2"/>
        <v>19.214593628430237</v>
      </c>
      <c r="P12" s="17">
        <f t="shared" si="0"/>
        <v>5.205960825144791</v>
      </c>
    </row>
    <row r="13" spans="1:16" ht="13.5">
      <c r="A13" s="4" t="s">
        <v>23</v>
      </c>
      <c r="B13" s="9">
        <v>21967</v>
      </c>
      <c r="C13" s="9">
        <v>16305</v>
      </c>
      <c r="D13" s="9">
        <v>15601</v>
      </c>
      <c r="E13" s="9">
        <v>12430</v>
      </c>
      <c r="F13" s="9">
        <v>2458</v>
      </c>
      <c r="G13" s="9">
        <v>26</v>
      </c>
      <c r="H13" s="9">
        <v>687</v>
      </c>
      <c r="I13" s="9">
        <v>704</v>
      </c>
      <c r="J13" s="9">
        <v>5475</v>
      </c>
      <c r="K13" s="9">
        <v>5171</v>
      </c>
      <c r="L13" s="9">
        <v>110</v>
      </c>
      <c r="M13" s="9">
        <v>194</v>
      </c>
      <c r="N13" s="17">
        <f t="shared" si="1"/>
        <v>74.86225895316805</v>
      </c>
      <c r="O13" s="17">
        <f t="shared" si="2"/>
        <v>25.13774104683196</v>
      </c>
      <c r="P13" s="17">
        <f t="shared" si="0"/>
        <v>4.31769395890831</v>
      </c>
    </row>
    <row r="14" spans="1:16" ht="13.5">
      <c r="A14" s="4" t="s">
        <v>24</v>
      </c>
      <c r="B14" s="9">
        <v>19316</v>
      </c>
      <c r="C14" s="9">
        <v>14573</v>
      </c>
      <c r="D14" s="9">
        <v>14020</v>
      </c>
      <c r="E14" s="9">
        <v>10734</v>
      </c>
      <c r="F14" s="9">
        <v>2962</v>
      </c>
      <c r="G14" s="9">
        <v>16</v>
      </c>
      <c r="H14" s="9">
        <v>308</v>
      </c>
      <c r="I14" s="9">
        <v>553</v>
      </c>
      <c r="J14" s="9">
        <v>4609</v>
      </c>
      <c r="K14" s="9">
        <v>4362</v>
      </c>
      <c r="L14" s="9">
        <v>36</v>
      </c>
      <c r="M14" s="9">
        <v>211</v>
      </c>
      <c r="N14" s="17">
        <f t="shared" si="1"/>
        <v>75.97226566572829</v>
      </c>
      <c r="O14" s="17">
        <f t="shared" si="2"/>
        <v>24.027734334271713</v>
      </c>
      <c r="P14" s="17">
        <f t="shared" si="0"/>
        <v>3.7946888080697185</v>
      </c>
    </row>
    <row r="15" spans="1:16" ht="13.5">
      <c r="A15" s="4" t="s">
        <v>25</v>
      </c>
      <c r="B15" s="9">
        <v>20508</v>
      </c>
      <c r="C15" s="9">
        <v>16695</v>
      </c>
      <c r="D15" s="9">
        <v>16253</v>
      </c>
      <c r="E15" s="9">
        <v>12278</v>
      </c>
      <c r="F15" s="9">
        <v>3830</v>
      </c>
      <c r="G15" s="9">
        <v>19</v>
      </c>
      <c r="H15" s="9">
        <v>126</v>
      </c>
      <c r="I15" s="9">
        <v>442</v>
      </c>
      <c r="J15" s="9">
        <v>3705</v>
      </c>
      <c r="K15" s="9">
        <v>3514</v>
      </c>
      <c r="L15" s="9">
        <v>28</v>
      </c>
      <c r="M15" s="9">
        <v>163</v>
      </c>
      <c r="N15" s="17">
        <f t="shared" si="1"/>
        <v>81.83823529411765</v>
      </c>
      <c r="O15" s="17">
        <f t="shared" si="2"/>
        <v>18.16176470588235</v>
      </c>
      <c r="P15" s="17">
        <f t="shared" si="0"/>
        <v>2.647499251272836</v>
      </c>
    </row>
    <row r="16" spans="1:16" ht="13.5">
      <c r="A16" s="4" t="s">
        <v>26</v>
      </c>
      <c r="B16" s="9">
        <v>22455</v>
      </c>
      <c r="C16" s="9">
        <v>18771</v>
      </c>
      <c r="D16" s="9">
        <v>18291</v>
      </c>
      <c r="E16" s="9">
        <v>14122</v>
      </c>
      <c r="F16" s="9">
        <v>4024</v>
      </c>
      <c r="G16" s="9">
        <v>7</v>
      </c>
      <c r="H16" s="9">
        <v>138</v>
      </c>
      <c r="I16" s="9">
        <v>480</v>
      </c>
      <c r="J16" s="9">
        <v>3577</v>
      </c>
      <c r="K16" s="9">
        <v>3359</v>
      </c>
      <c r="L16" s="9">
        <v>13</v>
      </c>
      <c r="M16" s="9">
        <v>205</v>
      </c>
      <c r="N16" s="17">
        <f t="shared" si="1"/>
        <v>83.99409343117952</v>
      </c>
      <c r="O16" s="17">
        <f t="shared" si="2"/>
        <v>16.00590656882048</v>
      </c>
      <c r="P16" s="17">
        <f t="shared" si="0"/>
        <v>2.5571360076714083</v>
      </c>
    </row>
    <row r="17" spans="1:16" ht="13.5">
      <c r="A17" s="4" t="s">
        <v>27</v>
      </c>
      <c r="B17" s="9">
        <v>25929</v>
      </c>
      <c r="C17" s="9">
        <v>20270</v>
      </c>
      <c r="D17" s="9">
        <v>19782</v>
      </c>
      <c r="E17" s="9">
        <v>15035</v>
      </c>
      <c r="F17" s="9">
        <v>4558</v>
      </c>
      <c r="G17" s="26" t="s">
        <v>30</v>
      </c>
      <c r="H17" s="9">
        <v>189</v>
      </c>
      <c r="I17" s="9">
        <v>488</v>
      </c>
      <c r="J17" s="9">
        <v>5546</v>
      </c>
      <c r="K17" s="9">
        <v>5171</v>
      </c>
      <c r="L17" s="9">
        <v>16</v>
      </c>
      <c r="M17" s="9">
        <v>359</v>
      </c>
      <c r="N17" s="17">
        <f t="shared" si="1"/>
        <v>78.51719863650449</v>
      </c>
      <c r="O17" s="17">
        <f t="shared" si="2"/>
        <v>21.482801363495508</v>
      </c>
      <c r="P17" s="17">
        <f t="shared" si="0"/>
        <v>2.407498766650222</v>
      </c>
    </row>
    <row r="18" spans="1:16" ht="13.5">
      <c r="A18" s="4" t="s">
        <v>28</v>
      </c>
      <c r="B18" s="9">
        <v>29970</v>
      </c>
      <c r="C18" s="9">
        <v>20357</v>
      </c>
      <c r="D18" s="9">
        <v>19822</v>
      </c>
      <c r="E18" s="9">
        <v>14413</v>
      </c>
      <c r="F18" s="9">
        <v>5182</v>
      </c>
      <c r="G18" s="9">
        <v>3</v>
      </c>
      <c r="H18" s="9">
        <v>224</v>
      </c>
      <c r="I18" s="9">
        <v>535</v>
      </c>
      <c r="J18" s="9">
        <v>9512</v>
      </c>
      <c r="K18" s="9">
        <v>8798</v>
      </c>
      <c r="L18" s="9">
        <v>5</v>
      </c>
      <c r="M18" s="9">
        <v>709</v>
      </c>
      <c r="N18" s="17">
        <f t="shared" si="1"/>
        <v>68.15427366165589</v>
      </c>
      <c r="O18" s="17">
        <f t="shared" si="2"/>
        <v>31.845726338344104</v>
      </c>
      <c r="P18" s="17">
        <f t="shared" si="0"/>
        <v>2.6280886181657417</v>
      </c>
    </row>
    <row r="19" spans="1:16" ht="13.5">
      <c r="A19" s="4" t="s">
        <v>29</v>
      </c>
      <c r="B19" s="9">
        <v>24627</v>
      </c>
      <c r="C19" s="9">
        <v>11265</v>
      </c>
      <c r="D19" s="9">
        <v>10993</v>
      </c>
      <c r="E19" s="9">
        <v>6325</v>
      </c>
      <c r="F19" s="9">
        <v>4550</v>
      </c>
      <c r="G19" s="19" t="s">
        <v>30</v>
      </c>
      <c r="H19" s="9">
        <v>118</v>
      </c>
      <c r="I19" s="9">
        <v>272</v>
      </c>
      <c r="J19" s="9">
        <v>13282</v>
      </c>
      <c r="K19" s="9">
        <v>11090</v>
      </c>
      <c r="L19" s="9">
        <v>4</v>
      </c>
      <c r="M19" s="9">
        <v>2188</v>
      </c>
      <c r="N19" s="17">
        <f t="shared" si="1"/>
        <v>45.891554976168166</v>
      </c>
      <c r="O19" s="17">
        <f t="shared" si="2"/>
        <v>54.108445023831834</v>
      </c>
      <c r="P19" s="17">
        <f t="shared" si="0"/>
        <v>2.4145583666222814</v>
      </c>
    </row>
    <row r="20" spans="1:16" ht="13.5">
      <c r="A20" s="4" t="s">
        <v>31</v>
      </c>
      <c r="B20" s="9">
        <v>25035</v>
      </c>
      <c r="C20" s="9">
        <v>8115</v>
      </c>
      <c r="D20" s="9">
        <v>8020</v>
      </c>
      <c r="E20" s="9">
        <v>3694</v>
      </c>
      <c r="F20" s="9">
        <v>4233</v>
      </c>
      <c r="G20" s="9">
        <v>1</v>
      </c>
      <c r="H20" s="9">
        <v>92</v>
      </c>
      <c r="I20" s="9">
        <v>95</v>
      </c>
      <c r="J20" s="9">
        <v>16839</v>
      </c>
      <c r="K20" s="9">
        <v>12061</v>
      </c>
      <c r="L20" s="9">
        <v>4</v>
      </c>
      <c r="M20" s="9">
        <v>4774</v>
      </c>
      <c r="N20" s="17">
        <f t="shared" si="1"/>
        <v>32.51983649915845</v>
      </c>
      <c r="O20" s="17">
        <f t="shared" si="2"/>
        <v>67.48016350084156</v>
      </c>
      <c r="P20" s="17">
        <f t="shared" si="0"/>
        <v>1.1706715958102278</v>
      </c>
    </row>
    <row r="21" spans="1:16" ht="13.5">
      <c r="A21" s="4" t="s">
        <v>32</v>
      </c>
      <c r="B21" s="9">
        <v>27942</v>
      </c>
      <c r="C21" s="9">
        <v>6227</v>
      </c>
      <c r="D21" s="9">
        <v>6197</v>
      </c>
      <c r="E21" s="9">
        <v>2457</v>
      </c>
      <c r="F21" s="9">
        <v>3652</v>
      </c>
      <c r="G21" s="19" t="s">
        <v>30</v>
      </c>
      <c r="H21" s="9">
        <v>88</v>
      </c>
      <c r="I21" s="9">
        <v>30</v>
      </c>
      <c r="J21" s="9">
        <v>21611</v>
      </c>
      <c r="K21" s="9">
        <v>13267</v>
      </c>
      <c r="L21" s="9">
        <v>14</v>
      </c>
      <c r="M21" s="9">
        <v>8330</v>
      </c>
      <c r="N21" s="17">
        <f t="shared" si="1"/>
        <v>22.36870464832244</v>
      </c>
      <c r="O21" s="17">
        <f t="shared" si="2"/>
        <v>77.63129535167757</v>
      </c>
      <c r="P21" s="17">
        <f t="shared" si="0"/>
        <v>0.48177292436165087</v>
      </c>
    </row>
    <row r="22" spans="1:16" ht="13.5">
      <c r="A22" s="4" t="s">
        <v>33</v>
      </c>
      <c r="B22" s="9">
        <v>26254</v>
      </c>
      <c r="C22" s="9">
        <v>3671</v>
      </c>
      <c r="D22" s="9">
        <v>3656</v>
      </c>
      <c r="E22" s="9">
        <v>1310</v>
      </c>
      <c r="F22" s="9">
        <v>2295</v>
      </c>
      <c r="G22" s="19" t="s">
        <v>30</v>
      </c>
      <c r="H22" s="9">
        <v>51</v>
      </c>
      <c r="I22" s="9">
        <v>15</v>
      </c>
      <c r="J22" s="9">
        <v>22473</v>
      </c>
      <c r="K22" s="9">
        <v>10750</v>
      </c>
      <c r="L22" s="9">
        <v>9</v>
      </c>
      <c r="M22" s="9">
        <v>11714</v>
      </c>
      <c r="N22" s="17">
        <f t="shared" si="1"/>
        <v>14.041462668298655</v>
      </c>
      <c r="O22" s="17">
        <f t="shared" si="2"/>
        <v>85.95853733170135</v>
      </c>
      <c r="P22" s="17">
        <f t="shared" si="0"/>
        <v>0.4086080087169709</v>
      </c>
    </row>
    <row r="23" spans="1:16" ht="13.5">
      <c r="A23" s="4" t="s">
        <v>34</v>
      </c>
      <c r="B23" s="9">
        <v>20403</v>
      </c>
      <c r="C23" s="9">
        <v>1524</v>
      </c>
      <c r="D23" s="9">
        <v>1513</v>
      </c>
      <c r="E23" s="9">
        <v>501</v>
      </c>
      <c r="F23" s="9">
        <v>962</v>
      </c>
      <c r="G23" s="19" t="s">
        <v>30</v>
      </c>
      <c r="H23" s="9">
        <v>50</v>
      </c>
      <c r="I23" s="9">
        <v>11</v>
      </c>
      <c r="J23" s="9">
        <v>18783</v>
      </c>
      <c r="K23" s="9">
        <v>6033</v>
      </c>
      <c r="L23" s="9">
        <v>6</v>
      </c>
      <c r="M23" s="9">
        <v>12744</v>
      </c>
      <c r="N23" s="17">
        <f t="shared" si="1"/>
        <v>7.50480130004432</v>
      </c>
      <c r="O23" s="17">
        <f t="shared" si="2"/>
        <v>92.49519869995568</v>
      </c>
      <c r="P23" s="17">
        <f t="shared" si="0"/>
        <v>0.7217847769028871</v>
      </c>
    </row>
    <row r="24" spans="1:16" ht="13.5">
      <c r="A24" s="4" t="s">
        <v>35</v>
      </c>
      <c r="B24" s="9">
        <v>20994</v>
      </c>
      <c r="C24" s="9">
        <v>494</v>
      </c>
      <c r="D24" s="9">
        <v>486</v>
      </c>
      <c r="E24" s="9">
        <v>137</v>
      </c>
      <c r="F24" s="9">
        <v>309</v>
      </c>
      <c r="G24" s="19" t="s">
        <v>30</v>
      </c>
      <c r="H24" s="9">
        <v>40</v>
      </c>
      <c r="I24" s="9">
        <v>8</v>
      </c>
      <c r="J24" s="9">
        <v>20348</v>
      </c>
      <c r="K24" s="9">
        <v>2524</v>
      </c>
      <c r="L24" s="9">
        <v>2</v>
      </c>
      <c r="M24" s="9">
        <v>17822</v>
      </c>
      <c r="N24" s="17">
        <f t="shared" si="1"/>
        <v>2.370213990979752</v>
      </c>
      <c r="O24" s="17">
        <f t="shared" si="2"/>
        <v>97.62978600902025</v>
      </c>
      <c r="P24" s="17">
        <f t="shared" si="0"/>
        <v>1.6194331983805668</v>
      </c>
    </row>
    <row r="25" spans="1:16" ht="13.5">
      <c r="A25" s="4" t="s">
        <v>36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7"/>
      <c r="O25" s="9"/>
      <c r="P25" s="9"/>
    </row>
    <row r="26" spans="1:16" ht="13.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9"/>
      <c r="P26" s="9"/>
    </row>
    <row r="27" spans="1:16" ht="13.5">
      <c r="A27" s="4" t="s">
        <v>19</v>
      </c>
      <c r="B27" s="1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3.5">
      <c r="A28" s="4"/>
      <c r="B28" s="1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3.5">
      <c r="A29" s="4" t="s">
        <v>9</v>
      </c>
      <c r="B29" s="9">
        <v>342591</v>
      </c>
      <c r="C29" s="9">
        <v>173761</v>
      </c>
      <c r="D29" s="9">
        <v>169241</v>
      </c>
      <c r="E29" s="9">
        <v>124926</v>
      </c>
      <c r="F29" s="9">
        <v>40205</v>
      </c>
      <c r="G29" s="9">
        <v>1589</v>
      </c>
      <c r="H29" s="9">
        <v>2521</v>
      </c>
      <c r="I29" s="9">
        <v>4520</v>
      </c>
      <c r="J29" s="9">
        <v>167957</v>
      </c>
      <c r="K29" s="9">
        <v>106010</v>
      </c>
      <c r="L29" s="9">
        <v>20025</v>
      </c>
      <c r="M29" s="9">
        <v>41922</v>
      </c>
      <c r="N29" s="17">
        <f aca="true" t="shared" si="3" ref="N29:N44">+C29/(C29+J29)*100</f>
        <v>50.849238260788134</v>
      </c>
      <c r="O29" s="17">
        <f aca="true" t="shared" si="4" ref="O29:O44">+J29/(C29+J29)*100</f>
        <v>49.15076173921186</v>
      </c>
      <c r="P29" s="17">
        <v>2.6012741639378225</v>
      </c>
    </row>
    <row r="30" spans="1:16" ht="13.5">
      <c r="A30" s="4" t="s">
        <v>20</v>
      </c>
      <c r="B30" s="9">
        <v>20907</v>
      </c>
      <c r="C30" s="9">
        <v>2629</v>
      </c>
      <c r="D30" s="9">
        <v>2381</v>
      </c>
      <c r="E30" s="9">
        <v>1585</v>
      </c>
      <c r="F30" s="9">
        <v>70</v>
      </c>
      <c r="G30" s="9">
        <v>704</v>
      </c>
      <c r="H30" s="9">
        <v>22</v>
      </c>
      <c r="I30" s="9">
        <v>248</v>
      </c>
      <c r="J30" s="9">
        <v>18237</v>
      </c>
      <c r="K30" s="9">
        <v>201</v>
      </c>
      <c r="L30" s="9">
        <v>17837</v>
      </c>
      <c r="M30" s="9">
        <v>199</v>
      </c>
      <c r="N30" s="17">
        <f t="shared" si="3"/>
        <v>12.599444071695581</v>
      </c>
      <c r="O30" s="17">
        <f t="shared" si="4"/>
        <v>87.40055592830443</v>
      </c>
      <c r="P30" s="17">
        <v>9.433244579688093</v>
      </c>
    </row>
    <row r="31" spans="1:16" ht="13.5">
      <c r="A31" s="4" t="s">
        <v>21</v>
      </c>
      <c r="B31" s="9">
        <v>18133</v>
      </c>
      <c r="C31" s="9">
        <v>14271</v>
      </c>
      <c r="D31" s="9">
        <v>13549</v>
      </c>
      <c r="E31" s="9">
        <v>12189</v>
      </c>
      <c r="F31" s="9">
        <v>391</v>
      </c>
      <c r="G31" s="9">
        <v>793</v>
      </c>
      <c r="H31" s="9">
        <v>176</v>
      </c>
      <c r="I31" s="9">
        <v>722</v>
      </c>
      <c r="J31" s="9">
        <v>3750</v>
      </c>
      <c r="K31" s="9">
        <v>1467</v>
      </c>
      <c r="L31" s="9">
        <v>1937</v>
      </c>
      <c r="M31" s="9">
        <v>346</v>
      </c>
      <c r="N31" s="17">
        <f t="shared" si="3"/>
        <v>79.19094389878475</v>
      </c>
      <c r="O31" s="17">
        <f t="shared" si="4"/>
        <v>20.809056101215248</v>
      </c>
      <c r="P31" s="17">
        <v>5.059210987316937</v>
      </c>
    </row>
    <row r="32" spans="1:16" ht="13.5">
      <c r="A32" s="4" t="s">
        <v>22</v>
      </c>
      <c r="B32" s="9">
        <v>21720</v>
      </c>
      <c r="C32" s="9">
        <v>16678</v>
      </c>
      <c r="D32" s="9">
        <v>15969</v>
      </c>
      <c r="E32" s="9">
        <v>14110</v>
      </c>
      <c r="F32" s="9">
        <v>1264</v>
      </c>
      <c r="G32" s="9">
        <v>51</v>
      </c>
      <c r="H32" s="9">
        <v>544</v>
      </c>
      <c r="I32" s="9">
        <v>709</v>
      </c>
      <c r="J32" s="9">
        <v>4984</v>
      </c>
      <c r="K32" s="9">
        <v>4423</v>
      </c>
      <c r="L32" s="9">
        <v>127</v>
      </c>
      <c r="M32" s="9">
        <v>434</v>
      </c>
      <c r="N32" s="17">
        <f t="shared" si="3"/>
        <v>76.99196750069245</v>
      </c>
      <c r="O32" s="17">
        <f t="shared" si="4"/>
        <v>23.008032499307543</v>
      </c>
      <c r="P32" s="17">
        <v>4.251109245712915</v>
      </c>
    </row>
    <row r="33" spans="1:16" ht="13.5">
      <c r="A33" s="4" t="s">
        <v>23</v>
      </c>
      <c r="B33" s="9">
        <v>19433</v>
      </c>
      <c r="C33" s="9">
        <v>13464</v>
      </c>
      <c r="D33" s="9">
        <v>12991</v>
      </c>
      <c r="E33" s="9">
        <v>10456</v>
      </c>
      <c r="F33" s="9">
        <v>1995</v>
      </c>
      <c r="G33" s="9">
        <v>21</v>
      </c>
      <c r="H33" s="9">
        <v>519</v>
      </c>
      <c r="I33" s="9">
        <v>473</v>
      </c>
      <c r="J33" s="9">
        <v>5924</v>
      </c>
      <c r="K33" s="9">
        <v>5532</v>
      </c>
      <c r="L33" s="9">
        <v>50</v>
      </c>
      <c r="M33" s="9">
        <v>342</v>
      </c>
      <c r="N33" s="17">
        <f t="shared" si="3"/>
        <v>69.4450175366206</v>
      </c>
      <c r="O33" s="17">
        <f t="shared" si="4"/>
        <v>30.55498246337941</v>
      </c>
      <c r="P33" s="17">
        <v>3.5130718954248366</v>
      </c>
    </row>
    <row r="34" spans="1:16" ht="13.5">
      <c r="A34" s="4" t="s">
        <v>24</v>
      </c>
      <c r="B34" s="9">
        <v>20641</v>
      </c>
      <c r="C34" s="9">
        <v>15459</v>
      </c>
      <c r="D34" s="9">
        <v>15060</v>
      </c>
      <c r="E34" s="9">
        <v>11833</v>
      </c>
      <c r="F34" s="9">
        <v>2963</v>
      </c>
      <c r="G34" s="9">
        <v>11</v>
      </c>
      <c r="H34" s="9">
        <v>253</v>
      </c>
      <c r="I34" s="9">
        <v>399</v>
      </c>
      <c r="J34" s="9">
        <v>5148</v>
      </c>
      <c r="K34" s="9">
        <v>4833</v>
      </c>
      <c r="L34" s="9">
        <v>20</v>
      </c>
      <c r="M34" s="9">
        <v>295</v>
      </c>
      <c r="N34" s="17">
        <f t="shared" si="3"/>
        <v>75.01819769981074</v>
      </c>
      <c r="O34" s="17">
        <f t="shared" si="4"/>
        <v>24.98180230018926</v>
      </c>
      <c r="P34" s="17">
        <v>2.581020764603144</v>
      </c>
    </row>
    <row r="35" spans="1:16" ht="13.5">
      <c r="A35" s="4" t="s">
        <v>25</v>
      </c>
      <c r="B35" s="9">
        <v>22701</v>
      </c>
      <c r="C35" s="9">
        <v>18596</v>
      </c>
      <c r="D35" s="9">
        <v>18248</v>
      </c>
      <c r="E35" s="9">
        <v>14389</v>
      </c>
      <c r="F35" s="9">
        <v>3709</v>
      </c>
      <c r="G35" s="9">
        <v>4</v>
      </c>
      <c r="H35" s="9">
        <v>146</v>
      </c>
      <c r="I35" s="9">
        <v>348</v>
      </c>
      <c r="J35" s="9">
        <v>4067</v>
      </c>
      <c r="K35" s="9">
        <v>3743</v>
      </c>
      <c r="L35" s="9">
        <v>7</v>
      </c>
      <c r="M35" s="9">
        <v>317</v>
      </c>
      <c r="N35" s="17">
        <f t="shared" si="3"/>
        <v>82.05444998455633</v>
      </c>
      <c r="O35" s="17">
        <f t="shared" si="4"/>
        <v>17.945550015443676</v>
      </c>
      <c r="P35" s="17">
        <v>1.8713701871370187</v>
      </c>
    </row>
    <row r="36" spans="1:16" ht="13.5">
      <c r="A36" s="4" t="s">
        <v>26</v>
      </c>
      <c r="B36" s="9">
        <v>25993</v>
      </c>
      <c r="C36" s="9">
        <v>21513</v>
      </c>
      <c r="D36" s="9">
        <v>21106</v>
      </c>
      <c r="E36" s="9">
        <v>16907</v>
      </c>
      <c r="F36" s="9">
        <v>4045</v>
      </c>
      <c r="G36" s="9">
        <v>2</v>
      </c>
      <c r="H36" s="9">
        <v>152</v>
      </c>
      <c r="I36" s="9">
        <v>407</v>
      </c>
      <c r="J36" s="9">
        <v>4444</v>
      </c>
      <c r="K36" s="9">
        <v>3975</v>
      </c>
      <c r="L36" s="9">
        <v>13</v>
      </c>
      <c r="M36" s="9">
        <v>456</v>
      </c>
      <c r="N36" s="17">
        <f t="shared" si="3"/>
        <v>82.87937743190662</v>
      </c>
      <c r="O36" s="17">
        <f t="shared" si="4"/>
        <v>17.120622568093385</v>
      </c>
      <c r="P36" s="17">
        <v>1.891879328777948</v>
      </c>
    </row>
    <row r="37" spans="1:16" ht="13.5">
      <c r="A37" s="4" t="s">
        <v>27</v>
      </c>
      <c r="B37" s="9">
        <v>29922</v>
      </c>
      <c r="C37" s="9">
        <v>23103</v>
      </c>
      <c r="D37" s="9">
        <v>22598</v>
      </c>
      <c r="E37" s="9">
        <v>17917</v>
      </c>
      <c r="F37" s="9">
        <v>4482</v>
      </c>
      <c r="G37" s="9">
        <v>1</v>
      </c>
      <c r="H37" s="9">
        <v>198</v>
      </c>
      <c r="I37" s="9">
        <v>505</v>
      </c>
      <c r="J37" s="9">
        <v>6794</v>
      </c>
      <c r="K37" s="9">
        <v>6121</v>
      </c>
      <c r="L37" s="9">
        <v>5</v>
      </c>
      <c r="M37" s="9">
        <v>668</v>
      </c>
      <c r="N37" s="17">
        <f t="shared" si="3"/>
        <v>77.27531190420443</v>
      </c>
      <c r="O37" s="17">
        <f t="shared" si="4"/>
        <v>22.724688095795564</v>
      </c>
      <c r="P37" s="17">
        <v>2.1858633077955245</v>
      </c>
    </row>
    <row r="38" spans="1:16" ht="13.5">
      <c r="A38" s="4" t="s">
        <v>28</v>
      </c>
      <c r="B38" s="9">
        <v>24729</v>
      </c>
      <c r="C38" s="9">
        <v>16062</v>
      </c>
      <c r="D38" s="9">
        <v>15717</v>
      </c>
      <c r="E38" s="9">
        <v>11532</v>
      </c>
      <c r="F38" s="9">
        <v>4036</v>
      </c>
      <c r="G38" s="9">
        <v>1</v>
      </c>
      <c r="H38" s="9">
        <v>148</v>
      </c>
      <c r="I38" s="9">
        <v>345</v>
      </c>
      <c r="J38" s="9">
        <v>8644</v>
      </c>
      <c r="K38" s="9">
        <v>7745</v>
      </c>
      <c r="L38" s="9">
        <v>2</v>
      </c>
      <c r="M38" s="9">
        <v>897</v>
      </c>
      <c r="N38" s="17">
        <f t="shared" si="3"/>
        <v>65.01254755929735</v>
      </c>
      <c r="O38" s="17">
        <f t="shared" si="4"/>
        <v>34.98745244070267</v>
      </c>
      <c r="P38" s="17">
        <v>2.1479267837131117</v>
      </c>
    </row>
    <row r="39" spans="1:16" ht="13.5">
      <c r="A39" s="4" t="s">
        <v>29</v>
      </c>
      <c r="B39" s="9">
        <v>25580</v>
      </c>
      <c r="C39" s="9">
        <v>11407</v>
      </c>
      <c r="D39" s="9">
        <v>11155</v>
      </c>
      <c r="E39" s="9">
        <v>6207</v>
      </c>
      <c r="F39" s="9">
        <v>4856</v>
      </c>
      <c r="G39" s="26" t="s">
        <v>30</v>
      </c>
      <c r="H39" s="9">
        <v>92</v>
      </c>
      <c r="I39" s="9">
        <v>252</v>
      </c>
      <c r="J39" s="9">
        <v>14143</v>
      </c>
      <c r="K39" s="9">
        <v>12218</v>
      </c>
      <c r="L39" s="9">
        <v>6</v>
      </c>
      <c r="M39" s="9">
        <v>1919</v>
      </c>
      <c r="N39" s="17">
        <f t="shared" si="3"/>
        <v>44.645792563600786</v>
      </c>
      <c r="O39" s="17">
        <f t="shared" si="4"/>
        <v>55.354207436399214</v>
      </c>
      <c r="P39" s="17">
        <v>2.209169808012624</v>
      </c>
    </row>
    <row r="40" spans="1:16" ht="13.5">
      <c r="A40" s="4" t="s">
        <v>31</v>
      </c>
      <c r="B40" s="9">
        <v>29040</v>
      </c>
      <c r="C40" s="9">
        <v>9330</v>
      </c>
      <c r="D40" s="9">
        <v>9264</v>
      </c>
      <c r="E40" s="9">
        <v>4009</v>
      </c>
      <c r="F40" s="9">
        <v>5157</v>
      </c>
      <c r="G40" s="9">
        <v>1</v>
      </c>
      <c r="H40" s="9">
        <v>97</v>
      </c>
      <c r="I40" s="9">
        <v>66</v>
      </c>
      <c r="J40" s="9">
        <v>19660</v>
      </c>
      <c r="K40" s="9">
        <v>16238</v>
      </c>
      <c r="L40" s="9">
        <v>3</v>
      </c>
      <c r="M40" s="9">
        <v>3419</v>
      </c>
      <c r="N40" s="17">
        <f t="shared" si="3"/>
        <v>32.18351155570887</v>
      </c>
      <c r="O40" s="17">
        <f t="shared" si="4"/>
        <v>67.81648844429114</v>
      </c>
      <c r="P40" s="17">
        <v>0.707395498392283</v>
      </c>
    </row>
    <row r="41" spans="1:16" ht="13.5">
      <c r="A41" s="4" t="s">
        <v>32</v>
      </c>
      <c r="B41" s="9">
        <v>28151</v>
      </c>
      <c r="C41" s="16">
        <v>6446</v>
      </c>
      <c r="D41" s="9">
        <v>6427</v>
      </c>
      <c r="E41" s="9">
        <v>2299</v>
      </c>
      <c r="F41" s="9">
        <v>4039</v>
      </c>
      <c r="G41" s="26" t="s">
        <v>30</v>
      </c>
      <c r="H41" s="9">
        <v>89</v>
      </c>
      <c r="I41" s="9">
        <v>19</v>
      </c>
      <c r="J41" s="9">
        <v>21641</v>
      </c>
      <c r="K41" s="9">
        <v>16322</v>
      </c>
      <c r="L41" s="9">
        <v>6</v>
      </c>
      <c r="M41" s="9">
        <v>5313</v>
      </c>
      <c r="N41" s="17">
        <f t="shared" si="3"/>
        <v>22.950119272261187</v>
      </c>
      <c r="O41" s="17">
        <f t="shared" si="4"/>
        <v>77.04988072773881</v>
      </c>
      <c r="P41" s="17">
        <v>0.294756438101148</v>
      </c>
    </row>
    <row r="42" spans="1:16" ht="13.5">
      <c r="A42" s="4" t="s">
        <v>33</v>
      </c>
      <c r="B42" s="9">
        <v>23370</v>
      </c>
      <c r="C42" s="9">
        <v>3259</v>
      </c>
      <c r="D42" s="9">
        <v>3249</v>
      </c>
      <c r="E42" s="9">
        <v>1030</v>
      </c>
      <c r="F42" s="9">
        <v>2173</v>
      </c>
      <c r="G42" s="26" t="s">
        <v>30</v>
      </c>
      <c r="H42" s="9">
        <v>46</v>
      </c>
      <c r="I42" s="9">
        <v>10</v>
      </c>
      <c r="J42" s="9">
        <v>20016</v>
      </c>
      <c r="K42" s="9">
        <v>12708</v>
      </c>
      <c r="L42" s="9">
        <v>3</v>
      </c>
      <c r="M42" s="9">
        <v>7305</v>
      </c>
      <c r="N42" s="17">
        <f t="shared" si="3"/>
        <v>14.002148227712139</v>
      </c>
      <c r="O42" s="17">
        <f t="shared" si="4"/>
        <v>85.99785177228786</v>
      </c>
      <c r="P42" s="17">
        <v>0.3068425897514575</v>
      </c>
    </row>
    <row r="43" spans="1:16" ht="13.5">
      <c r="A43" s="4" t="s">
        <v>34</v>
      </c>
      <c r="B43" s="9">
        <v>16343</v>
      </c>
      <c r="C43" s="9">
        <v>1134</v>
      </c>
      <c r="D43" s="9">
        <v>1129</v>
      </c>
      <c r="E43" s="9">
        <v>333</v>
      </c>
      <c r="F43" s="9">
        <v>775</v>
      </c>
      <c r="G43" s="26" t="s">
        <v>30</v>
      </c>
      <c r="H43" s="9">
        <v>21</v>
      </c>
      <c r="I43" s="9">
        <v>5</v>
      </c>
      <c r="J43" s="9">
        <v>15112</v>
      </c>
      <c r="K43" s="9">
        <v>7131</v>
      </c>
      <c r="L43" s="9">
        <v>3</v>
      </c>
      <c r="M43" s="9">
        <v>7978</v>
      </c>
      <c r="N43" s="17">
        <f t="shared" si="3"/>
        <v>6.980179736550536</v>
      </c>
      <c r="O43" s="17">
        <f t="shared" si="4"/>
        <v>93.01982026344946</v>
      </c>
      <c r="P43" s="17">
        <v>0.4409171075837742</v>
      </c>
    </row>
    <row r="44" spans="1:16" ht="13.5">
      <c r="A44" s="5" t="s">
        <v>35</v>
      </c>
      <c r="B44" s="11">
        <v>15928</v>
      </c>
      <c r="C44" s="11">
        <v>410</v>
      </c>
      <c r="D44" s="11">
        <v>398</v>
      </c>
      <c r="E44" s="11">
        <v>130</v>
      </c>
      <c r="F44" s="11">
        <v>250</v>
      </c>
      <c r="G44" s="27" t="s">
        <v>30</v>
      </c>
      <c r="H44" s="11">
        <v>18</v>
      </c>
      <c r="I44" s="11">
        <v>12</v>
      </c>
      <c r="J44" s="11">
        <v>15393</v>
      </c>
      <c r="K44" s="11">
        <v>3353</v>
      </c>
      <c r="L44" s="11">
        <v>6</v>
      </c>
      <c r="M44" s="11">
        <v>12034</v>
      </c>
      <c r="N44" s="21">
        <f t="shared" si="3"/>
        <v>2.594444092893754</v>
      </c>
      <c r="O44" s="21">
        <f t="shared" si="4"/>
        <v>97.40555590710625</v>
      </c>
      <c r="P44" s="21">
        <v>2.9268292682926833</v>
      </c>
    </row>
    <row r="45" ht="13.5">
      <c r="A45" s="18" t="s">
        <v>37</v>
      </c>
    </row>
    <row r="47" spans="2:16" ht="13.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6" ht="13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</sheetData>
  <mergeCells count="11">
    <mergeCell ref="N3:N5"/>
    <mergeCell ref="O3:O5"/>
    <mergeCell ref="P3:P5"/>
    <mergeCell ref="J4:J5"/>
    <mergeCell ref="K4:K5"/>
    <mergeCell ref="L4:L5"/>
    <mergeCell ref="M4:M5"/>
    <mergeCell ref="A3:A5"/>
    <mergeCell ref="B3:B5"/>
    <mergeCell ref="C4:C5"/>
    <mergeCell ref="I4:I5"/>
  </mergeCells>
  <printOptions/>
  <pageMargins left="0.75" right="0.75" top="1" bottom="1" header="0.512" footer="0.512"/>
  <pageSetup horizontalDpi="300" verticalDpi="300" orientation="landscape" paperSize="9" scale="7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企画振興部統計課</dc:creator>
  <cp:keywords/>
  <dc:description/>
  <cp:lastModifiedBy>Administrator</cp:lastModifiedBy>
  <cp:lastPrinted>2001-12-07T07:37:21Z</cp:lastPrinted>
  <dcterms:created xsi:type="dcterms:W3CDTF">2000-04-11T00:32:04Z</dcterms:created>
  <dcterms:modified xsi:type="dcterms:W3CDTF">2009-01-26T02:54:12Z</dcterms:modified>
  <cp:category/>
  <cp:version/>
  <cp:contentType/>
  <cp:contentStatus/>
</cp:coreProperties>
</file>