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705" windowWidth="11820" windowHeight="6045" tabRatio="816" activeTab="0"/>
  </bookViews>
  <sheets>
    <sheet name="表１" sheetId="1" r:id="rId1"/>
  </sheets>
  <definedNames>
    <definedName name="_xlnm.Print_Area" localSheetId="0">'表１'!$A$1:$P$45</definedName>
  </definedNames>
  <calcPr fullCalcOnLoad="1"/>
</workbook>
</file>

<file path=xl/sharedStrings.xml><?xml version="1.0" encoding="utf-8"?>
<sst xmlns="http://schemas.openxmlformats.org/spreadsheetml/2006/main" count="63" uniqueCount="39">
  <si>
    <t>表１　年齢（５歳階級）、男女別就業者数（総数）</t>
  </si>
  <si>
    <t>単位:人、％</t>
  </si>
  <si>
    <t>年齢別　　（５歳階級）</t>
  </si>
  <si>
    <t>総数　　　　　　　　　　　　　　　　　　　　　　　　　　　　　　　＊</t>
  </si>
  <si>
    <t>労働力人口</t>
  </si>
  <si>
    <t>非労働力人口</t>
  </si>
  <si>
    <t>労働力率</t>
  </si>
  <si>
    <t>非労働力率</t>
  </si>
  <si>
    <t>完全失業率</t>
  </si>
  <si>
    <t>総数</t>
  </si>
  <si>
    <t>就業者</t>
  </si>
  <si>
    <t>完全失業者</t>
  </si>
  <si>
    <t>家事</t>
  </si>
  <si>
    <t>通学</t>
  </si>
  <si>
    <t>その他</t>
  </si>
  <si>
    <t>主に仕事</t>
  </si>
  <si>
    <t>家事のほか仕事</t>
  </si>
  <si>
    <t>通学の傍ら仕事</t>
  </si>
  <si>
    <t>休業者</t>
  </si>
  <si>
    <t>平成１２年</t>
  </si>
  <si>
    <t xml:space="preserve"> 15～19歳 </t>
  </si>
  <si>
    <t xml:space="preserve"> 20～24歳 </t>
  </si>
  <si>
    <t xml:space="preserve"> 25～29歳 </t>
  </si>
  <si>
    <t xml:space="preserve"> 30～34歳 </t>
  </si>
  <si>
    <t xml:space="preserve"> 35～39歳 </t>
  </si>
  <si>
    <t xml:space="preserve"> 40～44歳 </t>
  </si>
  <si>
    <t xml:space="preserve"> 45～49歳 </t>
  </si>
  <si>
    <t xml:space="preserve"> 50～54歳 </t>
  </si>
  <si>
    <t xml:space="preserve"> 55～59歳 </t>
  </si>
  <si>
    <t xml:space="preserve"> 60～64歳 </t>
  </si>
  <si>
    <t xml:space="preserve"> 65～69歳 </t>
  </si>
  <si>
    <t xml:space="preserve"> 70～74歳 </t>
  </si>
  <si>
    <t>-</t>
  </si>
  <si>
    <t xml:space="preserve"> 75～79歳 </t>
  </si>
  <si>
    <t xml:space="preserve"> 80～84歳 </t>
  </si>
  <si>
    <t xml:space="preserve"> 85歳以上 </t>
  </si>
  <si>
    <t>　</t>
  </si>
  <si>
    <t>＊労働力状態「不詳｣を含む</t>
  </si>
  <si>
    <t>平成１７年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</si>
</sst>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;&quot;△ &quot;0.00"/>
    <numFmt numFmtId="179" formatCode="0.0;&quot;△ &quot;0.0"/>
    <numFmt numFmtId="180" formatCode="0.000;&quot;△ &quot;0.00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,##0.0;&quot;△ &quot;#,##0.0"/>
    <numFmt numFmtId="187" formatCode="0.0_);[Red]\(0.0\)"/>
    <numFmt numFmtId="188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Ｒゴシック"/>
      <family val="3"/>
    </font>
    <font>
      <sz val="12"/>
      <name val="ＭＳ ＰＲゴシック"/>
      <family val="3"/>
    </font>
    <font>
      <b/>
      <sz val="14"/>
      <name val="ＭＳ ＰＲ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3" xfId="16" applyBorder="1" applyAlignment="1">
      <alignment/>
    </xf>
    <xf numFmtId="38" fontId="0" fillId="0" borderId="2" xfId="16" applyBorder="1" applyAlignment="1">
      <alignment/>
    </xf>
    <xf numFmtId="38" fontId="0" fillId="0" borderId="0" xfId="0" applyNumberFormat="1" applyAlignment="1">
      <alignment/>
    </xf>
    <xf numFmtId="38" fontId="0" fillId="0" borderId="3" xfId="16" applyBorder="1" applyAlignment="1">
      <alignment horizontal="center" vertical="center" wrapText="1"/>
    </xf>
    <xf numFmtId="38" fontId="0" fillId="0" borderId="3" xfId="16" applyBorder="1" applyAlignment="1">
      <alignment horizontal="center"/>
    </xf>
    <xf numFmtId="38" fontId="1" fillId="0" borderId="3" xfId="16" applyFont="1" applyBorder="1" applyAlignment="1">
      <alignment/>
    </xf>
    <xf numFmtId="38" fontId="0" fillId="0" borderId="1" xfId="16" applyFont="1" applyBorder="1" applyAlignment="1">
      <alignment/>
    </xf>
    <xf numFmtId="188" fontId="0" fillId="0" borderId="1" xfId="16" applyNumberFormat="1" applyBorder="1" applyAlignment="1">
      <alignment/>
    </xf>
    <xf numFmtId="0" fontId="2" fillId="0" borderId="0" xfId="0" applyFont="1" applyAlignment="1">
      <alignment/>
    </xf>
    <xf numFmtId="38" fontId="0" fillId="0" borderId="1" xfId="16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188" fontId="0" fillId="0" borderId="2" xfId="16" applyNumberForma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38" fontId="0" fillId="0" borderId="1" xfId="16" applyBorder="1" applyAlignment="1">
      <alignment horizontal="right"/>
    </xf>
    <xf numFmtId="38" fontId="0" fillId="0" borderId="2" xfId="16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25390625" style="0" customWidth="1"/>
    <col min="2" max="16" width="9.625" style="0" customWidth="1"/>
  </cols>
  <sheetData>
    <row r="1" spans="1:11" ht="17.25">
      <c r="A1" s="3" t="s">
        <v>0</v>
      </c>
      <c r="B1" s="3"/>
      <c r="C1" s="2"/>
      <c r="D1" s="1"/>
      <c r="E1" s="1"/>
      <c r="F1" s="1"/>
      <c r="G1" s="1"/>
      <c r="H1" s="1"/>
      <c r="I1" s="1"/>
      <c r="J1" s="1"/>
      <c r="K1" s="1"/>
    </row>
    <row r="2" ht="13.5">
      <c r="P2" t="s">
        <v>1</v>
      </c>
    </row>
    <row r="3" spans="1:16" ht="27" customHeight="1">
      <c r="A3" s="31" t="s">
        <v>2</v>
      </c>
      <c r="B3" s="31" t="s">
        <v>3</v>
      </c>
      <c r="C3" s="23" t="s">
        <v>4</v>
      </c>
      <c r="D3" s="24"/>
      <c r="E3" s="24"/>
      <c r="F3" s="24"/>
      <c r="G3" s="24"/>
      <c r="H3" s="24"/>
      <c r="I3" s="25"/>
      <c r="J3" s="23" t="s">
        <v>5</v>
      </c>
      <c r="K3" s="24"/>
      <c r="L3" s="24"/>
      <c r="M3" s="25"/>
      <c r="N3" s="36" t="s">
        <v>6</v>
      </c>
      <c r="O3" s="36" t="s">
        <v>7</v>
      </c>
      <c r="P3" s="36" t="s">
        <v>8</v>
      </c>
    </row>
    <row r="4" spans="1:16" ht="13.5">
      <c r="A4" s="32"/>
      <c r="B4" s="32"/>
      <c r="C4" s="34" t="s">
        <v>9</v>
      </c>
      <c r="D4" s="26" t="s">
        <v>10</v>
      </c>
      <c r="E4" s="27"/>
      <c r="F4" s="27"/>
      <c r="G4" s="27"/>
      <c r="H4" s="28"/>
      <c r="I4" s="36" t="s">
        <v>11</v>
      </c>
      <c r="J4" s="34" t="s">
        <v>9</v>
      </c>
      <c r="K4" s="34" t="s">
        <v>12</v>
      </c>
      <c r="L4" s="34" t="s">
        <v>13</v>
      </c>
      <c r="M4" s="34" t="s">
        <v>14</v>
      </c>
      <c r="N4" s="38"/>
      <c r="O4" s="38"/>
      <c r="P4" s="38"/>
    </row>
    <row r="5" spans="1:16" ht="13.5">
      <c r="A5" s="33"/>
      <c r="B5" s="33"/>
      <c r="C5" s="35"/>
      <c r="D5" s="8" t="s">
        <v>9</v>
      </c>
      <c r="E5" s="8" t="s">
        <v>15</v>
      </c>
      <c r="F5" s="20" t="s">
        <v>16</v>
      </c>
      <c r="G5" s="20" t="s">
        <v>17</v>
      </c>
      <c r="H5" s="22" t="s">
        <v>18</v>
      </c>
      <c r="I5" s="37"/>
      <c r="J5" s="35"/>
      <c r="K5" s="35"/>
      <c r="L5" s="35"/>
      <c r="M5" s="35"/>
      <c r="N5" s="37"/>
      <c r="O5" s="37"/>
      <c r="P5" s="37"/>
    </row>
    <row r="6" spans="1:16" ht="13.5">
      <c r="A6" s="6"/>
      <c r="B6" s="13"/>
      <c r="C6" s="14"/>
      <c r="D6" s="10"/>
      <c r="E6" s="10"/>
      <c r="F6" s="15"/>
      <c r="G6" s="15"/>
      <c r="H6" s="10"/>
      <c r="I6" s="14"/>
      <c r="J6" s="10"/>
      <c r="K6" s="10"/>
      <c r="L6" s="10"/>
      <c r="M6" s="10"/>
      <c r="N6" s="17"/>
      <c r="O6" s="10"/>
      <c r="P6" s="10"/>
    </row>
    <row r="7" spans="1:16" ht="13.5">
      <c r="A7" s="4" t="s">
        <v>38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7"/>
      <c r="O7" s="9"/>
      <c r="P7" s="9"/>
    </row>
    <row r="8" spans="1:16" ht="13.5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7"/>
      <c r="O8" s="9"/>
      <c r="P8" s="9"/>
    </row>
    <row r="9" spans="1:16" ht="13.5">
      <c r="A9" s="4" t="s">
        <v>9</v>
      </c>
      <c r="B9" s="9">
        <v>640574</v>
      </c>
      <c r="C9" s="9">
        <v>386110</v>
      </c>
      <c r="D9" s="9">
        <v>368957</v>
      </c>
      <c r="E9" s="9">
        <v>312721</v>
      </c>
      <c r="F9" s="9">
        <v>46992</v>
      </c>
      <c r="G9" s="9">
        <v>2998</v>
      </c>
      <c r="H9" s="9">
        <v>6246</v>
      </c>
      <c r="I9" s="9">
        <v>17153</v>
      </c>
      <c r="J9" s="9">
        <v>248154</v>
      </c>
      <c r="K9" s="9">
        <v>100701</v>
      </c>
      <c r="L9" s="9">
        <v>36716</v>
      </c>
      <c r="M9" s="9">
        <v>110737</v>
      </c>
      <c r="N9" s="17">
        <f>+C9/(C9+J9)*100</f>
        <v>60.87528221686868</v>
      </c>
      <c r="O9" s="17">
        <f>+J9/(C9+J9)*100</f>
        <v>39.12471778313132</v>
      </c>
      <c r="P9" s="17">
        <f aca="true" t="shared" si="0" ref="P9:P24">+I9/C9*100</f>
        <v>4.442516381342104</v>
      </c>
    </row>
    <row r="10" spans="1:16" ht="13.5">
      <c r="A10" s="4" t="s">
        <v>20</v>
      </c>
      <c r="B10" s="9">
        <v>37868</v>
      </c>
      <c r="C10" s="9">
        <v>5198</v>
      </c>
      <c r="D10" s="9">
        <v>4448</v>
      </c>
      <c r="E10" s="9">
        <v>3190</v>
      </c>
      <c r="F10" s="9">
        <v>119</v>
      </c>
      <c r="G10" s="9">
        <v>1097</v>
      </c>
      <c r="H10" s="9">
        <v>42</v>
      </c>
      <c r="I10" s="9">
        <v>750</v>
      </c>
      <c r="J10" s="9">
        <v>32194</v>
      </c>
      <c r="K10" s="9">
        <v>276</v>
      </c>
      <c r="L10" s="9">
        <v>31467</v>
      </c>
      <c r="M10" s="9">
        <v>451</v>
      </c>
      <c r="N10" s="17">
        <f aca="true" t="shared" si="1" ref="N10:N24">+C10/(C10+J10)*100</f>
        <v>13.901369276850664</v>
      </c>
      <c r="O10" s="17">
        <f aca="true" t="shared" si="2" ref="O10:O24">+J10/(C10+J10)*100</f>
        <v>86.09863072314934</v>
      </c>
      <c r="P10" s="17">
        <f t="shared" si="0"/>
        <v>14.42862639476722</v>
      </c>
    </row>
    <row r="11" spans="1:16" ht="13.5">
      <c r="A11" s="4" t="s">
        <v>21</v>
      </c>
      <c r="B11" s="9">
        <v>32425</v>
      </c>
      <c r="C11" s="9">
        <v>25227</v>
      </c>
      <c r="D11" s="9">
        <v>23131</v>
      </c>
      <c r="E11" s="9">
        <v>20565</v>
      </c>
      <c r="F11" s="9">
        <v>599</v>
      </c>
      <c r="G11" s="9">
        <v>1652</v>
      </c>
      <c r="H11" s="9">
        <v>315</v>
      </c>
      <c r="I11" s="9">
        <v>2096</v>
      </c>
      <c r="J11" s="9">
        <v>6113</v>
      </c>
      <c r="K11" s="9">
        <v>1330</v>
      </c>
      <c r="L11" s="9">
        <v>4313</v>
      </c>
      <c r="M11" s="9">
        <v>470</v>
      </c>
      <c r="N11" s="17">
        <f t="shared" si="1"/>
        <v>80.49457562220805</v>
      </c>
      <c r="O11" s="17">
        <f t="shared" si="2"/>
        <v>19.505424377791957</v>
      </c>
      <c r="P11" s="17">
        <f t="shared" si="0"/>
        <v>8.30855829072026</v>
      </c>
    </row>
    <row r="12" spans="1:16" ht="13.5">
      <c r="A12" s="4" t="s">
        <v>22</v>
      </c>
      <c r="B12" s="9">
        <v>39132</v>
      </c>
      <c r="C12" s="9">
        <v>34053</v>
      </c>
      <c r="D12" s="9">
        <v>32102</v>
      </c>
      <c r="E12" s="9">
        <v>29926</v>
      </c>
      <c r="F12" s="9">
        <v>1370</v>
      </c>
      <c r="G12" s="9">
        <v>123</v>
      </c>
      <c r="H12" s="9">
        <v>683</v>
      </c>
      <c r="I12" s="9">
        <v>1951</v>
      </c>
      <c r="J12" s="9">
        <v>4280</v>
      </c>
      <c r="K12" s="9">
        <v>3307</v>
      </c>
      <c r="L12" s="9">
        <v>497</v>
      </c>
      <c r="M12" s="9">
        <v>476</v>
      </c>
      <c r="N12" s="17">
        <f t="shared" si="1"/>
        <v>88.83468551900451</v>
      </c>
      <c r="O12" s="17">
        <f t="shared" si="2"/>
        <v>11.165314480995486</v>
      </c>
      <c r="P12" s="17">
        <f t="shared" si="0"/>
        <v>5.729304319736881</v>
      </c>
    </row>
    <row r="13" spans="1:16" ht="13.5">
      <c r="A13" s="4" t="s">
        <v>23</v>
      </c>
      <c r="B13" s="9">
        <v>44281</v>
      </c>
      <c r="C13" s="9">
        <v>37630</v>
      </c>
      <c r="D13" s="9">
        <v>35842</v>
      </c>
      <c r="E13" s="9">
        <v>32418</v>
      </c>
      <c r="F13" s="9">
        <v>2548</v>
      </c>
      <c r="G13" s="9">
        <v>51</v>
      </c>
      <c r="H13" s="9">
        <v>825</v>
      </c>
      <c r="I13" s="9">
        <v>1788</v>
      </c>
      <c r="J13" s="9">
        <v>6041</v>
      </c>
      <c r="K13" s="9">
        <v>5235</v>
      </c>
      <c r="L13" s="9">
        <v>198</v>
      </c>
      <c r="M13" s="9">
        <v>608</v>
      </c>
      <c r="N13" s="17">
        <f t="shared" si="1"/>
        <v>86.167021593277</v>
      </c>
      <c r="O13" s="17">
        <f t="shared" si="2"/>
        <v>13.832978406722999</v>
      </c>
      <c r="P13" s="17">
        <f t="shared" si="0"/>
        <v>4.7515280361413765</v>
      </c>
    </row>
    <row r="14" spans="1:16" ht="13.5">
      <c r="A14" s="4" t="s">
        <v>24</v>
      </c>
      <c r="B14" s="9">
        <v>38634</v>
      </c>
      <c r="C14" s="9">
        <v>33104</v>
      </c>
      <c r="D14" s="9">
        <v>31691</v>
      </c>
      <c r="E14" s="9">
        <v>28202</v>
      </c>
      <c r="F14" s="9">
        <v>3028</v>
      </c>
      <c r="G14" s="9">
        <v>25</v>
      </c>
      <c r="H14" s="9">
        <v>436</v>
      </c>
      <c r="I14" s="9">
        <v>1413</v>
      </c>
      <c r="J14" s="9">
        <v>5108</v>
      </c>
      <c r="K14" s="9">
        <v>4417</v>
      </c>
      <c r="L14" s="9">
        <v>72</v>
      </c>
      <c r="M14" s="9">
        <v>619</v>
      </c>
      <c r="N14" s="17">
        <f t="shared" si="1"/>
        <v>86.63247147492935</v>
      </c>
      <c r="O14" s="17">
        <f t="shared" si="2"/>
        <v>13.367528525070657</v>
      </c>
      <c r="P14" s="17">
        <f t="shared" si="0"/>
        <v>4.268366360560657</v>
      </c>
    </row>
    <row r="15" spans="1:16" ht="13.5">
      <c r="A15" s="4" t="s">
        <v>25</v>
      </c>
      <c r="B15" s="9">
        <v>40429</v>
      </c>
      <c r="C15" s="9">
        <v>35905</v>
      </c>
      <c r="D15" s="9">
        <v>34739</v>
      </c>
      <c r="E15" s="9">
        <v>30535</v>
      </c>
      <c r="F15" s="9">
        <v>3932</v>
      </c>
      <c r="G15" s="9">
        <v>23</v>
      </c>
      <c r="H15" s="9">
        <v>249</v>
      </c>
      <c r="I15" s="9">
        <v>1166</v>
      </c>
      <c r="J15" s="9">
        <v>4185</v>
      </c>
      <c r="K15" s="9">
        <v>3588</v>
      </c>
      <c r="L15" s="9">
        <v>40</v>
      </c>
      <c r="M15" s="9">
        <v>557</v>
      </c>
      <c r="N15" s="17">
        <f t="shared" si="1"/>
        <v>89.56098777750063</v>
      </c>
      <c r="O15" s="17">
        <f t="shared" si="2"/>
        <v>10.439012222499375</v>
      </c>
      <c r="P15" s="17">
        <f t="shared" si="0"/>
        <v>3.247458571229634</v>
      </c>
    </row>
    <row r="16" spans="1:16" ht="13.5">
      <c r="A16" s="4" t="s">
        <v>26</v>
      </c>
      <c r="B16" s="9">
        <v>45315</v>
      </c>
      <c r="C16" s="9">
        <v>40828</v>
      </c>
      <c r="D16" s="9">
        <v>39520</v>
      </c>
      <c r="E16" s="9">
        <v>35052</v>
      </c>
      <c r="F16" s="9">
        <v>4154</v>
      </c>
      <c r="G16" s="16">
        <v>13</v>
      </c>
      <c r="H16" s="9">
        <v>301</v>
      </c>
      <c r="I16" s="9">
        <v>1308</v>
      </c>
      <c r="J16" s="9">
        <v>4186</v>
      </c>
      <c r="K16" s="9">
        <v>3484</v>
      </c>
      <c r="L16" s="9">
        <v>22</v>
      </c>
      <c r="M16" s="9">
        <v>680</v>
      </c>
      <c r="N16" s="17">
        <f t="shared" si="1"/>
        <v>90.70067090238592</v>
      </c>
      <c r="O16" s="17">
        <f t="shared" si="2"/>
        <v>9.299329097614075</v>
      </c>
      <c r="P16" s="17">
        <f t="shared" si="0"/>
        <v>3.2036837464485157</v>
      </c>
    </row>
    <row r="17" spans="1:16" ht="13.5">
      <c r="A17" s="4" t="s">
        <v>27</v>
      </c>
      <c r="B17" s="9">
        <v>53199</v>
      </c>
      <c r="C17" s="9">
        <v>46224</v>
      </c>
      <c r="D17" s="9">
        <v>44559</v>
      </c>
      <c r="E17" s="9">
        <v>39255</v>
      </c>
      <c r="F17" s="9">
        <v>4789</v>
      </c>
      <c r="G17" s="9">
        <v>6</v>
      </c>
      <c r="H17" s="9">
        <v>509</v>
      </c>
      <c r="I17" s="9">
        <v>1665</v>
      </c>
      <c r="J17" s="9">
        <v>6626</v>
      </c>
      <c r="K17" s="9">
        <v>5404</v>
      </c>
      <c r="L17" s="9">
        <v>28</v>
      </c>
      <c r="M17" s="9">
        <v>1194</v>
      </c>
      <c r="N17" s="17">
        <f t="shared" si="1"/>
        <v>87.46263008514664</v>
      </c>
      <c r="O17" s="17">
        <f t="shared" si="2"/>
        <v>12.537369914853357</v>
      </c>
      <c r="P17" s="17">
        <f t="shared" si="0"/>
        <v>3.60202492211838</v>
      </c>
    </row>
    <row r="18" spans="1:16" ht="13.5">
      <c r="A18" s="4" t="s">
        <v>28</v>
      </c>
      <c r="B18" s="9">
        <v>61086</v>
      </c>
      <c r="C18" s="9">
        <v>49340</v>
      </c>
      <c r="D18" s="9">
        <v>47122</v>
      </c>
      <c r="E18" s="9">
        <v>40854</v>
      </c>
      <c r="F18" s="9">
        <v>5555</v>
      </c>
      <c r="G18" s="9">
        <v>4</v>
      </c>
      <c r="H18" s="9">
        <v>709</v>
      </c>
      <c r="I18" s="9">
        <v>2218</v>
      </c>
      <c r="J18" s="9">
        <v>11385</v>
      </c>
      <c r="K18" s="9">
        <v>9272</v>
      </c>
      <c r="L18" s="9">
        <v>21</v>
      </c>
      <c r="M18" s="9">
        <v>2092</v>
      </c>
      <c r="N18" s="17">
        <f t="shared" si="1"/>
        <v>81.25154384520378</v>
      </c>
      <c r="O18" s="17">
        <f t="shared" si="2"/>
        <v>18.748456154796212</v>
      </c>
      <c r="P18" s="17">
        <f t="shared" si="0"/>
        <v>4.4953384677746255</v>
      </c>
    </row>
    <row r="19" spans="1:16" ht="13.5">
      <c r="A19" s="4" t="s">
        <v>29</v>
      </c>
      <c r="B19" s="9">
        <v>47102</v>
      </c>
      <c r="C19" s="9">
        <v>28343</v>
      </c>
      <c r="D19" s="9">
        <v>26736</v>
      </c>
      <c r="E19" s="9">
        <v>20706</v>
      </c>
      <c r="F19" s="9">
        <v>5490</v>
      </c>
      <c r="G19" s="9">
        <v>2</v>
      </c>
      <c r="H19" s="9">
        <v>538</v>
      </c>
      <c r="I19" s="9">
        <v>1607</v>
      </c>
      <c r="J19" s="9">
        <v>18457</v>
      </c>
      <c r="K19" s="9">
        <v>12444</v>
      </c>
      <c r="L19" s="9">
        <v>13</v>
      </c>
      <c r="M19" s="9">
        <v>6000</v>
      </c>
      <c r="N19" s="17">
        <f t="shared" si="1"/>
        <v>60.56196581196581</v>
      </c>
      <c r="O19" s="17">
        <f t="shared" si="2"/>
        <v>39.43803418803419</v>
      </c>
      <c r="P19" s="17">
        <f t="shared" si="0"/>
        <v>5.669830293194086</v>
      </c>
    </row>
    <row r="20" spans="1:16" ht="13.5">
      <c r="A20" s="4" t="s">
        <v>30</v>
      </c>
      <c r="B20" s="9">
        <v>45996</v>
      </c>
      <c r="C20" s="9">
        <v>20089</v>
      </c>
      <c r="D20" s="9">
        <v>19381</v>
      </c>
      <c r="E20" s="9">
        <v>13390</v>
      </c>
      <c r="F20" s="9">
        <v>5475</v>
      </c>
      <c r="G20" s="9">
        <v>1</v>
      </c>
      <c r="H20" s="9">
        <v>515</v>
      </c>
      <c r="I20" s="9">
        <v>708</v>
      </c>
      <c r="J20" s="9">
        <v>25630</v>
      </c>
      <c r="K20" s="9">
        <v>13935</v>
      </c>
      <c r="L20" s="9">
        <v>7</v>
      </c>
      <c r="M20" s="9">
        <v>11688</v>
      </c>
      <c r="N20" s="17">
        <f t="shared" si="1"/>
        <v>43.940156171394825</v>
      </c>
      <c r="O20" s="17">
        <f t="shared" si="2"/>
        <v>56.059843828605175</v>
      </c>
      <c r="P20" s="17">
        <f t="shared" si="0"/>
        <v>3.52431679028324</v>
      </c>
    </row>
    <row r="21" spans="1:16" ht="13.5">
      <c r="A21" s="4" t="s">
        <v>31</v>
      </c>
      <c r="B21" s="9">
        <v>50243</v>
      </c>
      <c r="C21" s="9">
        <v>15714</v>
      </c>
      <c r="D21" s="9">
        <v>15398</v>
      </c>
      <c r="E21" s="9">
        <v>10039</v>
      </c>
      <c r="F21" s="9">
        <v>4871</v>
      </c>
      <c r="G21" s="19" t="s">
        <v>32</v>
      </c>
      <c r="H21" s="9">
        <v>488</v>
      </c>
      <c r="I21" s="9">
        <v>316</v>
      </c>
      <c r="J21" s="9">
        <v>34214</v>
      </c>
      <c r="K21" s="9">
        <v>15410</v>
      </c>
      <c r="L21" s="9">
        <v>18</v>
      </c>
      <c r="M21" s="9">
        <v>18786</v>
      </c>
      <c r="N21" s="17">
        <f t="shared" si="1"/>
        <v>31.473321583079635</v>
      </c>
      <c r="O21" s="17">
        <f t="shared" si="2"/>
        <v>68.52667841692036</v>
      </c>
      <c r="P21" s="17">
        <f t="shared" si="0"/>
        <v>2.0109456535573376</v>
      </c>
    </row>
    <row r="22" spans="1:16" ht="13.5">
      <c r="A22" s="4" t="s">
        <v>33</v>
      </c>
      <c r="B22" s="9">
        <v>44457</v>
      </c>
      <c r="C22" s="9">
        <v>9406</v>
      </c>
      <c r="D22" s="9">
        <v>9299</v>
      </c>
      <c r="E22" s="9">
        <v>5755</v>
      </c>
      <c r="F22" s="9">
        <v>3189</v>
      </c>
      <c r="G22" s="19">
        <v>1</v>
      </c>
      <c r="H22" s="9">
        <v>354</v>
      </c>
      <c r="I22" s="9">
        <v>107</v>
      </c>
      <c r="J22" s="9">
        <v>34785</v>
      </c>
      <c r="K22" s="9">
        <v>12574</v>
      </c>
      <c r="L22" s="9">
        <v>11</v>
      </c>
      <c r="M22" s="9">
        <v>22200</v>
      </c>
      <c r="N22" s="17">
        <f t="shared" si="1"/>
        <v>21.284877011156116</v>
      </c>
      <c r="O22" s="17">
        <f t="shared" si="2"/>
        <v>78.71512298884387</v>
      </c>
      <c r="P22" s="17">
        <f t="shared" si="0"/>
        <v>1.1375717627046567</v>
      </c>
    </row>
    <row r="23" spans="1:16" ht="13.5">
      <c r="A23" s="4" t="s">
        <v>34</v>
      </c>
      <c r="B23" s="9">
        <v>31556</v>
      </c>
      <c r="C23" s="9">
        <v>3818</v>
      </c>
      <c r="D23" s="9">
        <v>3780</v>
      </c>
      <c r="E23" s="9">
        <v>2210</v>
      </c>
      <c r="F23" s="9">
        <v>1393</v>
      </c>
      <c r="G23" s="29" t="s">
        <v>32</v>
      </c>
      <c r="H23" s="9">
        <v>177</v>
      </c>
      <c r="I23" s="9">
        <v>38</v>
      </c>
      <c r="J23" s="9">
        <v>27554</v>
      </c>
      <c r="K23" s="16">
        <v>7057</v>
      </c>
      <c r="L23" s="9">
        <v>6</v>
      </c>
      <c r="M23" s="9">
        <v>20491</v>
      </c>
      <c r="N23" s="17">
        <f t="shared" si="1"/>
        <v>12.17008797653959</v>
      </c>
      <c r="O23" s="17">
        <f t="shared" si="2"/>
        <v>87.82991202346041</v>
      </c>
      <c r="P23" s="17">
        <f t="shared" si="0"/>
        <v>0.9952854897852279</v>
      </c>
    </row>
    <row r="24" spans="1:16" ht="13.5">
      <c r="A24" s="4" t="s">
        <v>35</v>
      </c>
      <c r="B24" s="9">
        <v>28851</v>
      </c>
      <c r="C24" s="9">
        <v>1231</v>
      </c>
      <c r="D24" s="9">
        <v>1209</v>
      </c>
      <c r="E24" s="9">
        <v>624</v>
      </c>
      <c r="F24" s="9">
        <v>480</v>
      </c>
      <c r="G24" s="19" t="s">
        <v>32</v>
      </c>
      <c r="H24" s="9">
        <v>105</v>
      </c>
      <c r="I24" s="9">
        <v>22</v>
      </c>
      <c r="J24" s="9">
        <v>27396</v>
      </c>
      <c r="K24" s="9">
        <v>2968</v>
      </c>
      <c r="L24" s="9">
        <v>3</v>
      </c>
      <c r="M24" s="9">
        <v>24425</v>
      </c>
      <c r="N24" s="17">
        <f t="shared" si="1"/>
        <v>4.3001362350228804</v>
      </c>
      <c r="O24" s="17">
        <f t="shared" si="2"/>
        <v>95.69986376497712</v>
      </c>
      <c r="P24" s="17">
        <f t="shared" si="0"/>
        <v>1.7871649065800164</v>
      </c>
    </row>
    <row r="25" spans="1:16" ht="13.5">
      <c r="A25" s="4" t="s">
        <v>36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/>
      <c r="O25" s="9"/>
      <c r="P25" s="9"/>
    </row>
    <row r="26" spans="1:16" ht="13.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9"/>
      <c r="P26" s="9"/>
    </row>
    <row r="27" spans="1:16" ht="13.5">
      <c r="A27" s="4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3.5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3.5">
      <c r="A29" s="4" t="s">
        <v>9</v>
      </c>
      <c r="B29" s="9">
        <v>649134</v>
      </c>
      <c r="C29" s="9">
        <v>401750</v>
      </c>
      <c r="D29" s="9">
        <v>389849</v>
      </c>
      <c r="E29" s="9">
        <v>334597</v>
      </c>
      <c r="F29" s="9">
        <v>46067</v>
      </c>
      <c r="G29" s="9">
        <v>3152</v>
      </c>
      <c r="H29" s="9">
        <v>6033</v>
      </c>
      <c r="I29" s="9">
        <v>11901</v>
      </c>
      <c r="J29" s="9">
        <v>245200</v>
      </c>
      <c r="K29" s="9">
        <v>115240</v>
      </c>
      <c r="L29" s="9">
        <v>41213</v>
      </c>
      <c r="M29" s="9">
        <v>88747</v>
      </c>
      <c r="N29" s="17">
        <f aca="true" t="shared" si="3" ref="N29:N44">+C29/(C29+J29)*100</f>
        <v>62.09908029986862</v>
      </c>
      <c r="O29" s="17">
        <f aca="true" t="shared" si="4" ref="O29:O44">+J29/(C29+J29)*100</f>
        <v>37.90091970013138</v>
      </c>
      <c r="P29" s="17">
        <v>2.962289981331674</v>
      </c>
    </row>
    <row r="30" spans="1:16" ht="13.5">
      <c r="A30" s="4" t="s">
        <v>20</v>
      </c>
      <c r="B30" s="9">
        <v>43466</v>
      </c>
      <c r="C30" s="9">
        <v>6317</v>
      </c>
      <c r="D30" s="9">
        <v>5625</v>
      </c>
      <c r="E30" s="9">
        <v>4255</v>
      </c>
      <c r="F30" s="9">
        <v>89</v>
      </c>
      <c r="G30" s="9">
        <v>1220</v>
      </c>
      <c r="H30" s="9">
        <v>61</v>
      </c>
      <c r="I30" s="9">
        <v>692</v>
      </c>
      <c r="J30" s="9">
        <v>37064</v>
      </c>
      <c r="K30" s="9">
        <v>215</v>
      </c>
      <c r="L30" s="9">
        <v>36347</v>
      </c>
      <c r="M30" s="9">
        <v>502</v>
      </c>
      <c r="N30" s="17">
        <f t="shared" si="3"/>
        <v>14.56167446577995</v>
      </c>
      <c r="O30" s="17">
        <f t="shared" si="4"/>
        <v>85.43832553422006</v>
      </c>
      <c r="P30" s="17">
        <v>10.954567041317082</v>
      </c>
    </row>
    <row r="31" spans="1:16" ht="13.5">
      <c r="A31" s="4" t="s">
        <v>21</v>
      </c>
      <c r="B31" s="9">
        <v>36684</v>
      </c>
      <c r="C31" s="9">
        <v>29845</v>
      </c>
      <c r="D31" s="9">
        <v>28208</v>
      </c>
      <c r="E31" s="9">
        <v>25740</v>
      </c>
      <c r="F31" s="9">
        <v>446</v>
      </c>
      <c r="G31" s="9">
        <v>1726</v>
      </c>
      <c r="H31" s="9">
        <v>296</v>
      </c>
      <c r="I31" s="9">
        <v>1637</v>
      </c>
      <c r="J31" s="9">
        <v>6542</v>
      </c>
      <c r="K31" s="9">
        <v>1494</v>
      </c>
      <c r="L31" s="9">
        <v>4229</v>
      </c>
      <c r="M31" s="9">
        <v>819</v>
      </c>
      <c r="N31" s="17">
        <f t="shared" si="3"/>
        <v>82.02105147442768</v>
      </c>
      <c r="O31" s="17">
        <f t="shared" si="4"/>
        <v>17.97894852557232</v>
      </c>
      <c r="P31" s="17">
        <v>5.485005863628749</v>
      </c>
    </row>
    <row r="32" spans="1:16" ht="13.5">
      <c r="A32" s="4" t="s">
        <v>22</v>
      </c>
      <c r="B32" s="9">
        <v>43666</v>
      </c>
      <c r="C32" s="9">
        <v>37697</v>
      </c>
      <c r="D32" s="9">
        <v>36187</v>
      </c>
      <c r="E32" s="9">
        <v>34063</v>
      </c>
      <c r="F32" s="9">
        <v>1317</v>
      </c>
      <c r="G32" s="9">
        <v>127</v>
      </c>
      <c r="H32" s="9">
        <v>680</v>
      </c>
      <c r="I32" s="9">
        <v>1510</v>
      </c>
      <c r="J32" s="9">
        <v>5745</v>
      </c>
      <c r="K32" s="9">
        <v>4460</v>
      </c>
      <c r="L32" s="9">
        <v>376</v>
      </c>
      <c r="M32" s="9">
        <v>909</v>
      </c>
      <c r="N32" s="17">
        <f t="shared" si="3"/>
        <v>86.77547074259932</v>
      </c>
      <c r="O32" s="17">
        <f t="shared" si="4"/>
        <v>13.224529257400672</v>
      </c>
      <c r="P32" s="17">
        <v>4.005623789691488</v>
      </c>
    </row>
    <row r="33" spans="1:16" ht="13.5">
      <c r="A33" s="4" t="s">
        <v>23</v>
      </c>
      <c r="B33" s="9">
        <v>38900</v>
      </c>
      <c r="C33" s="9">
        <v>32255</v>
      </c>
      <c r="D33" s="9">
        <v>31253</v>
      </c>
      <c r="E33" s="9">
        <v>28531</v>
      </c>
      <c r="F33" s="9">
        <v>2045</v>
      </c>
      <c r="G33" s="9">
        <v>45</v>
      </c>
      <c r="H33" s="9">
        <v>632</v>
      </c>
      <c r="I33" s="9">
        <v>1002</v>
      </c>
      <c r="J33" s="9">
        <v>6477</v>
      </c>
      <c r="K33" s="9">
        <v>5561</v>
      </c>
      <c r="L33" s="9">
        <v>117</v>
      </c>
      <c r="M33" s="9">
        <v>799</v>
      </c>
      <c r="N33" s="17">
        <f t="shared" si="3"/>
        <v>83.2773933698234</v>
      </c>
      <c r="O33" s="17">
        <f t="shared" si="4"/>
        <v>16.7226066301766</v>
      </c>
      <c r="P33" s="17">
        <v>3.1064951170361184</v>
      </c>
    </row>
    <row r="34" spans="1:16" ht="13.5">
      <c r="A34" s="4" t="s">
        <v>24</v>
      </c>
      <c r="B34" s="9">
        <v>40832</v>
      </c>
      <c r="C34" s="9">
        <v>35054</v>
      </c>
      <c r="D34" s="9">
        <v>34236</v>
      </c>
      <c r="E34" s="9">
        <v>30845</v>
      </c>
      <c r="F34" s="9">
        <v>3013</v>
      </c>
      <c r="G34" s="9">
        <v>15</v>
      </c>
      <c r="H34" s="9">
        <v>363</v>
      </c>
      <c r="I34" s="9">
        <v>818</v>
      </c>
      <c r="J34" s="9">
        <v>5661</v>
      </c>
      <c r="K34" s="9">
        <v>4862</v>
      </c>
      <c r="L34" s="9">
        <v>53</v>
      </c>
      <c r="M34" s="9">
        <v>746</v>
      </c>
      <c r="N34" s="17">
        <f t="shared" si="3"/>
        <v>86.09603340292276</v>
      </c>
      <c r="O34" s="17">
        <f t="shared" si="4"/>
        <v>13.903966597077243</v>
      </c>
      <c r="P34" s="17">
        <v>2.333542534375535</v>
      </c>
    </row>
    <row r="35" spans="1:16" ht="13.5">
      <c r="A35" s="4" t="s">
        <v>25</v>
      </c>
      <c r="B35" s="9">
        <v>45952</v>
      </c>
      <c r="C35" s="9">
        <v>41186</v>
      </c>
      <c r="D35" s="9">
        <v>40377</v>
      </c>
      <c r="E35" s="9">
        <v>36299</v>
      </c>
      <c r="F35" s="9">
        <v>3778</v>
      </c>
      <c r="G35" s="9">
        <v>7</v>
      </c>
      <c r="H35" s="9">
        <v>293</v>
      </c>
      <c r="I35" s="9">
        <v>809</v>
      </c>
      <c r="J35" s="9">
        <v>4643</v>
      </c>
      <c r="K35" s="9">
        <v>3787</v>
      </c>
      <c r="L35" s="9">
        <v>18</v>
      </c>
      <c r="M35" s="9">
        <v>838</v>
      </c>
      <c r="N35" s="17">
        <f t="shared" si="3"/>
        <v>89.86886032861288</v>
      </c>
      <c r="O35" s="17">
        <f t="shared" si="4"/>
        <v>10.131139671387112</v>
      </c>
      <c r="P35" s="17">
        <v>1.9642596998980237</v>
      </c>
    </row>
    <row r="36" spans="1:16" ht="13.5">
      <c r="A36" s="4" t="s">
        <v>26</v>
      </c>
      <c r="B36" s="9">
        <v>53778</v>
      </c>
      <c r="C36" s="9">
        <v>48289</v>
      </c>
      <c r="D36" s="9">
        <v>47266</v>
      </c>
      <c r="E36" s="9">
        <v>42700</v>
      </c>
      <c r="F36" s="9">
        <v>4146</v>
      </c>
      <c r="G36" s="9">
        <v>4</v>
      </c>
      <c r="H36" s="9">
        <v>416</v>
      </c>
      <c r="I36" s="9">
        <v>1023</v>
      </c>
      <c r="J36" s="9">
        <v>5364</v>
      </c>
      <c r="K36" s="9">
        <v>4067</v>
      </c>
      <c r="L36" s="9">
        <v>18</v>
      </c>
      <c r="M36" s="9">
        <v>1279</v>
      </c>
      <c r="N36" s="17">
        <f t="shared" si="3"/>
        <v>90.00242297727993</v>
      </c>
      <c r="O36" s="17">
        <f t="shared" si="4"/>
        <v>9.997577022720073</v>
      </c>
      <c r="P36" s="17">
        <v>2.1184948953177742</v>
      </c>
    </row>
    <row r="37" spans="1:16" ht="13.5">
      <c r="A37" s="4" t="s">
        <v>27</v>
      </c>
      <c r="B37" s="9">
        <v>61617</v>
      </c>
      <c r="C37" s="9">
        <v>53437</v>
      </c>
      <c r="D37" s="9">
        <v>52215</v>
      </c>
      <c r="E37" s="9">
        <v>47018</v>
      </c>
      <c r="F37" s="9">
        <v>4633</v>
      </c>
      <c r="G37" s="9">
        <v>2</v>
      </c>
      <c r="H37" s="9">
        <v>562</v>
      </c>
      <c r="I37" s="9">
        <v>1222</v>
      </c>
      <c r="J37" s="9">
        <v>8063</v>
      </c>
      <c r="K37" s="9">
        <v>6236</v>
      </c>
      <c r="L37" s="9">
        <v>9</v>
      </c>
      <c r="M37" s="9">
        <v>1818</v>
      </c>
      <c r="N37" s="17">
        <f t="shared" si="3"/>
        <v>86.88943089430894</v>
      </c>
      <c r="O37" s="17">
        <f t="shared" si="4"/>
        <v>13.110569105691056</v>
      </c>
      <c r="P37" s="17">
        <v>2.2868050227370547</v>
      </c>
    </row>
    <row r="38" spans="1:16" ht="13.5">
      <c r="A38" s="4" t="s">
        <v>28</v>
      </c>
      <c r="B38" s="9">
        <v>47627</v>
      </c>
      <c r="C38" s="9">
        <v>37291</v>
      </c>
      <c r="D38" s="9">
        <v>36191</v>
      </c>
      <c r="E38" s="9">
        <v>31440</v>
      </c>
      <c r="F38" s="9">
        <v>4260</v>
      </c>
      <c r="G38" s="9">
        <v>2</v>
      </c>
      <c r="H38" s="9">
        <v>489</v>
      </c>
      <c r="I38" s="9">
        <v>1100</v>
      </c>
      <c r="J38" s="9">
        <v>10229</v>
      </c>
      <c r="K38" s="9">
        <v>7925</v>
      </c>
      <c r="L38" s="9">
        <v>5</v>
      </c>
      <c r="M38" s="9">
        <v>2299</v>
      </c>
      <c r="N38" s="17">
        <f t="shared" si="3"/>
        <v>78.4743265993266</v>
      </c>
      <c r="O38" s="17">
        <f t="shared" si="4"/>
        <v>21.5256734006734</v>
      </c>
      <c r="P38" s="17">
        <v>2.9497734037703465</v>
      </c>
    </row>
    <row r="39" spans="1:16" ht="13.5">
      <c r="A39" s="4" t="s">
        <v>29</v>
      </c>
      <c r="B39" s="9">
        <v>47581</v>
      </c>
      <c r="C39" s="9">
        <v>28073</v>
      </c>
      <c r="D39" s="9">
        <v>26797</v>
      </c>
      <c r="E39" s="9">
        <v>20637</v>
      </c>
      <c r="F39" s="9">
        <v>5679</v>
      </c>
      <c r="G39" s="9">
        <v>1</v>
      </c>
      <c r="H39" s="9">
        <v>480</v>
      </c>
      <c r="I39" s="9">
        <v>1276</v>
      </c>
      <c r="J39" s="9">
        <v>19418</v>
      </c>
      <c r="K39" s="9">
        <v>13222</v>
      </c>
      <c r="L39" s="9">
        <v>15</v>
      </c>
      <c r="M39" s="9">
        <v>6181</v>
      </c>
      <c r="N39" s="17">
        <f t="shared" si="3"/>
        <v>59.11225284790802</v>
      </c>
      <c r="O39" s="17">
        <f t="shared" si="4"/>
        <v>40.887747152091976</v>
      </c>
      <c r="P39" s="17">
        <v>4.545292629929113</v>
      </c>
    </row>
    <row r="40" spans="1:16" ht="13.5">
      <c r="A40" s="4" t="s">
        <v>30</v>
      </c>
      <c r="B40" s="9">
        <v>53627</v>
      </c>
      <c r="C40" s="9">
        <v>23994</v>
      </c>
      <c r="D40" s="9">
        <v>23447</v>
      </c>
      <c r="E40" s="9">
        <v>16292</v>
      </c>
      <c r="F40" s="9">
        <v>6528</v>
      </c>
      <c r="G40" s="9">
        <v>2</v>
      </c>
      <c r="H40" s="9">
        <v>625</v>
      </c>
      <c r="I40" s="9">
        <v>547</v>
      </c>
      <c r="J40" s="9">
        <v>29493</v>
      </c>
      <c r="K40" s="9">
        <v>18138</v>
      </c>
      <c r="L40" s="9">
        <v>5</v>
      </c>
      <c r="M40" s="9">
        <v>11350</v>
      </c>
      <c r="N40" s="17">
        <f t="shared" si="3"/>
        <v>44.859498569745924</v>
      </c>
      <c r="O40" s="17">
        <f t="shared" si="4"/>
        <v>55.14050143025408</v>
      </c>
      <c r="P40" s="17">
        <v>2.2797366008168707</v>
      </c>
    </row>
    <row r="41" spans="1:16" ht="13.5">
      <c r="A41" s="4" t="s">
        <v>31</v>
      </c>
      <c r="B41" s="9">
        <v>49719</v>
      </c>
      <c r="C41" s="16">
        <v>16114</v>
      </c>
      <c r="D41" s="9">
        <v>15947</v>
      </c>
      <c r="E41" s="9">
        <v>9966</v>
      </c>
      <c r="F41" s="9">
        <v>5440</v>
      </c>
      <c r="G41" s="29" t="s">
        <v>32</v>
      </c>
      <c r="H41" s="9">
        <v>541</v>
      </c>
      <c r="I41" s="9">
        <v>167</v>
      </c>
      <c r="J41" s="9">
        <v>33468</v>
      </c>
      <c r="K41" s="9">
        <v>18628</v>
      </c>
      <c r="L41" s="9">
        <v>8</v>
      </c>
      <c r="M41" s="9">
        <v>14832</v>
      </c>
      <c r="N41" s="17">
        <f t="shared" si="3"/>
        <v>32.49969747085636</v>
      </c>
      <c r="O41" s="17">
        <f t="shared" si="4"/>
        <v>67.50030252914364</v>
      </c>
      <c r="P41" s="17">
        <v>1.0363658930122874</v>
      </c>
    </row>
    <row r="42" spans="1:16" ht="13.5">
      <c r="A42" s="4" t="s">
        <v>33</v>
      </c>
      <c r="B42" s="9">
        <v>38230</v>
      </c>
      <c r="C42" s="9">
        <v>8189</v>
      </c>
      <c r="D42" s="9">
        <v>8134</v>
      </c>
      <c r="E42" s="9">
        <v>4664</v>
      </c>
      <c r="F42" s="9">
        <v>3117</v>
      </c>
      <c r="G42" s="29" t="s">
        <v>32</v>
      </c>
      <c r="H42" s="9">
        <v>353</v>
      </c>
      <c r="I42" s="9">
        <v>55</v>
      </c>
      <c r="J42" s="9">
        <v>29885</v>
      </c>
      <c r="K42" s="9">
        <v>14534</v>
      </c>
      <c r="L42" s="9">
        <v>4</v>
      </c>
      <c r="M42" s="9">
        <v>15347</v>
      </c>
      <c r="N42" s="17">
        <f t="shared" si="3"/>
        <v>21.508115774544308</v>
      </c>
      <c r="O42" s="17">
        <f t="shared" si="4"/>
        <v>78.49188422545569</v>
      </c>
      <c r="P42" s="17">
        <v>0.6716326779826597</v>
      </c>
    </row>
    <row r="43" spans="1:16" ht="13.5">
      <c r="A43" s="4" t="s">
        <v>34</v>
      </c>
      <c r="B43" s="9">
        <v>25056</v>
      </c>
      <c r="C43" s="9">
        <v>2961</v>
      </c>
      <c r="D43" s="9">
        <v>2939</v>
      </c>
      <c r="E43" s="9">
        <v>1611</v>
      </c>
      <c r="F43" s="9">
        <v>1170</v>
      </c>
      <c r="G43" s="9">
        <v>1</v>
      </c>
      <c r="H43" s="9">
        <v>157</v>
      </c>
      <c r="I43" s="9">
        <v>22</v>
      </c>
      <c r="J43" s="9">
        <v>21952</v>
      </c>
      <c r="K43" s="9">
        <v>8176</v>
      </c>
      <c r="L43" s="9">
        <v>3</v>
      </c>
      <c r="M43" s="9">
        <v>13773</v>
      </c>
      <c r="N43" s="17">
        <f t="shared" si="3"/>
        <v>11.885361056476539</v>
      </c>
      <c r="O43" s="17">
        <f t="shared" si="4"/>
        <v>88.11463894352346</v>
      </c>
      <c r="P43" s="17">
        <v>0.7429922323539345</v>
      </c>
    </row>
    <row r="44" spans="1:16" ht="13.5">
      <c r="A44" s="5" t="s">
        <v>35</v>
      </c>
      <c r="B44" s="11">
        <v>22399</v>
      </c>
      <c r="C44" s="11">
        <v>1048</v>
      </c>
      <c r="D44" s="11">
        <v>1027</v>
      </c>
      <c r="E44" s="11">
        <v>536</v>
      </c>
      <c r="F44" s="11">
        <v>406</v>
      </c>
      <c r="G44" s="30" t="s">
        <v>32</v>
      </c>
      <c r="H44" s="11">
        <v>85</v>
      </c>
      <c r="I44" s="11">
        <v>21</v>
      </c>
      <c r="J44" s="11">
        <v>21196</v>
      </c>
      <c r="K44" s="11">
        <v>3935</v>
      </c>
      <c r="L44" s="11">
        <v>6</v>
      </c>
      <c r="M44" s="11">
        <v>17255</v>
      </c>
      <c r="N44" s="21">
        <f t="shared" si="3"/>
        <v>4.711382844812084</v>
      </c>
      <c r="O44" s="21">
        <f t="shared" si="4"/>
        <v>95.28861715518792</v>
      </c>
      <c r="P44" s="21">
        <v>2.0038167938931295</v>
      </c>
    </row>
    <row r="45" ht="13.5">
      <c r="A45" s="18" t="s">
        <v>37</v>
      </c>
    </row>
    <row r="47" spans="2:16" ht="13.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</sheetData>
  <mergeCells count="11">
    <mergeCell ref="N3:N5"/>
    <mergeCell ref="O3:O5"/>
    <mergeCell ref="P3:P5"/>
    <mergeCell ref="J4:J5"/>
    <mergeCell ref="K4:K5"/>
    <mergeCell ref="L4:L5"/>
    <mergeCell ref="M4:M5"/>
    <mergeCell ref="A3:A5"/>
    <mergeCell ref="B3:B5"/>
    <mergeCell ref="C4:C5"/>
    <mergeCell ref="I4:I5"/>
  </mergeCells>
  <printOptions/>
  <pageMargins left="0.75" right="0.75" top="1" bottom="1" header="0.512" footer="0.51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2001-12-07T07:37:21Z</cp:lastPrinted>
  <dcterms:created xsi:type="dcterms:W3CDTF">2000-04-11T00:32:04Z</dcterms:created>
  <dcterms:modified xsi:type="dcterms:W3CDTF">2009-01-26T02:53:43Z</dcterms:modified>
  <cp:category/>
  <cp:version/>
  <cp:contentType/>
  <cp:contentStatus/>
</cp:coreProperties>
</file>