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445" activeTab="0"/>
  </bookViews>
  <sheets>
    <sheet name="通貨・金融" sheetId="1" r:id="rId1"/>
    <sheet name="表121(1)" sheetId="2" r:id="rId2"/>
    <sheet name="表121(2)" sheetId="3" r:id="rId3"/>
    <sheet name="表122" sheetId="4" r:id="rId4"/>
    <sheet name="表123" sheetId="5" r:id="rId5"/>
    <sheet name="表124" sheetId="6" r:id="rId6"/>
    <sheet name="表125" sheetId="7" r:id="rId7"/>
    <sheet name="表126" sheetId="8" r:id="rId8"/>
    <sheet name="表127" sheetId="9" r:id="rId9"/>
    <sheet name="表128" sheetId="10" r:id="rId10"/>
    <sheet name="表129" sheetId="11" r:id="rId11"/>
    <sheet name="表130" sheetId="12" r:id="rId12"/>
  </sheets>
  <definedNames/>
  <calcPr fullCalcOnLoad="1"/>
</workbook>
</file>

<file path=xl/sharedStrings.xml><?xml version="1.0" encoding="utf-8"?>
<sst xmlns="http://schemas.openxmlformats.org/spreadsheetml/2006/main" count="627" uniqueCount="257">
  <si>
    <t>121　金融機関別預貯金及び貸出残高</t>
  </si>
  <si>
    <t xml:space="preserve"> (1) 月別預貯金残高</t>
  </si>
  <si>
    <t xml:space="preserve">単位:100万円 </t>
  </si>
  <si>
    <t>年 月 末</t>
  </si>
  <si>
    <t>総    額</t>
  </si>
  <si>
    <t>1)</t>
  </si>
  <si>
    <t>信 農 連</t>
  </si>
  <si>
    <t>農業協同            組    合</t>
  </si>
  <si>
    <t>信用金庫</t>
  </si>
  <si>
    <t>商工組合　　　　　　中央金庫</t>
  </si>
  <si>
    <t>信 漁 連</t>
  </si>
  <si>
    <t>2)漁業協同            組    合</t>
  </si>
  <si>
    <t>信用組合</t>
  </si>
  <si>
    <t>労働金庫</t>
  </si>
  <si>
    <t>郵 便 局</t>
  </si>
  <si>
    <t>国内銀行</t>
  </si>
  <si>
    <t>平成11年3月末</t>
  </si>
  <si>
    <t xml:space="preserve">　　12  〃   </t>
  </si>
  <si>
    <t xml:space="preserve">　　13  〃   </t>
  </si>
  <si>
    <t xml:space="preserve"> 14  〃</t>
  </si>
  <si>
    <t xml:space="preserve"> 15  〃</t>
  </si>
  <si>
    <t>…</t>
  </si>
  <si>
    <t>平成14年4月末</t>
  </si>
  <si>
    <t>…</t>
  </si>
  <si>
    <t xml:space="preserve">       5    </t>
  </si>
  <si>
    <t xml:space="preserve">       6    </t>
  </si>
  <si>
    <t xml:space="preserve">       7    </t>
  </si>
  <si>
    <t xml:space="preserve">       8    </t>
  </si>
  <si>
    <t xml:space="preserve">       9    </t>
  </si>
  <si>
    <t xml:space="preserve">       10     </t>
  </si>
  <si>
    <t xml:space="preserve">       11     </t>
  </si>
  <si>
    <t xml:space="preserve">       12     </t>
  </si>
  <si>
    <t>平成15年1月末</t>
  </si>
  <si>
    <t xml:space="preserve">       2    </t>
  </si>
  <si>
    <t xml:space="preserve">       3    </t>
  </si>
  <si>
    <t xml:space="preserve"> (2) 月別貸出残高</t>
  </si>
  <si>
    <t xml:space="preserve">単位:100万円 </t>
  </si>
  <si>
    <t>年 月 末</t>
  </si>
  <si>
    <t>2)漁業協同            組   合</t>
  </si>
  <si>
    <t>…</t>
  </si>
  <si>
    <t>平成15年1月末</t>
  </si>
  <si>
    <t>注　1 1) 第二地銀分を含む。</t>
  </si>
  <si>
    <t xml:space="preserve"> 　　2 商工組合中央金庫は外貨を含む数値。</t>
  </si>
  <si>
    <t>　 　3 信農連とは信用農業協同組合連合会,信漁連とは信用漁業協同組合連合会。</t>
  </si>
  <si>
    <t xml:space="preserve">     4 2）平成14年4月1日から漁業協同組合での信用事業はすべて信漁連に譲渡。</t>
  </si>
  <si>
    <t>　 　4 信用金庫には津和野信用金庫の山口県下の支店分も計上。</t>
  </si>
  <si>
    <t xml:space="preserve">     5 平成11年３月末以降の「信用組合」には広島商銀松江支店を含む。</t>
  </si>
  <si>
    <t>資料　日本銀行松江支店，島根県信用農業協同組合連合会，島根県信用漁業協同組合連合会，商工組合中央金庫松江支店，財務省中国財務局松江財務事務所，</t>
  </si>
  <si>
    <t>　　　  中国労働金庫</t>
  </si>
  <si>
    <t>122　業種別銀行貸出残高</t>
  </si>
  <si>
    <t xml:space="preserve">単位:億円 </t>
  </si>
  <si>
    <t>業　　　種　　　別</t>
  </si>
  <si>
    <t>平成11年3月末</t>
  </si>
  <si>
    <t>平成12年3月末</t>
  </si>
  <si>
    <t>平成13年3月末</t>
  </si>
  <si>
    <t>平成14年3月末</t>
  </si>
  <si>
    <t>平成15年3月末</t>
  </si>
  <si>
    <t>総数</t>
  </si>
  <si>
    <t>農業</t>
  </si>
  <si>
    <t>林業</t>
  </si>
  <si>
    <t>漁業</t>
  </si>
  <si>
    <t>鉱業</t>
  </si>
  <si>
    <t>建設業</t>
  </si>
  <si>
    <t>製造業</t>
  </si>
  <si>
    <t>食料品</t>
  </si>
  <si>
    <t>…</t>
  </si>
  <si>
    <t>繊維品</t>
  </si>
  <si>
    <t>木材・木製品</t>
  </si>
  <si>
    <t>パルプ・紙・紙加工品</t>
  </si>
  <si>
    <t>出版･印刷･同関連産業</t>
  </si>
  <si>
    <t>化学工業</t>
  </si>
  <si>
    <t>石油精製</t>
  </si>
  <si>
    <t>窯業・土石製品</t>
  </si>
  <si>
    <t>鉄鋼</t>
  </si>
  <si>
    <t>非鉄金属</t>
  </si>
  <si>
    <t>金属製品</t>
  </si>
  <si>
    <t>一般機械器具</t>
  </si>
  <si>
    <t>電気機械器具</t>
  </si>
  <si>
    <t>輸送用機械器具</t>
  </si>
  <si>
    <t>精密機械器具</t>
  </si>
  <si>
    <t>その他の製造業</t>
  </si>
  <si>
    <t>電気･ガス･熱供給･水道業</t>
  </si>
  <si>
    <t>情報通信業</t>
  </si>
  <si>
    <t>運輸業</t>
  </si>
  <si>
    <t>卸売業</t>
  </si>
  <si>
    <t>小売業</t>
  </si>
  <si>
    <t>金融･保険業</t>
  </si>
  <si>
    <t>不動産業</t>
  </si>
  <si>
    <t>各種サービス業</t>
  </si>
  <si>
    <t>1)飲食店</t>
  </si>
  <si>
    <t>地方公共団体</t>
  </si>
  <si>
    <t>個人</t>
  </si>
  <si>
    <t>海外円借款･国内店名義現地貸</t>
  </si>
  <si>
    <t>注 　1 単位未満は切り捨てである。</t>
  </si>
  <si>
    <t>　  　2 当座貸越分を除く。</t>
  </si>
  <si>
    <t xml:space="preserve">      3 平成11年3月末分から資料が変更になったため数字のないものについては、「…」で表示している。</t>
  </si>
  <si>
    <t>　  　4 1)平成15年3月末分から業種分類が変更になり、「各種サービス業」に「飲食店」を含む。</t>
  </si>
  <si>
    <t>資料　日本銀行調査統計局「金融経済統計月報」</t>
  </si>
  <si>
    <t>123　個人預貯金残高</t>
  </si>
  <si>
    <t xml:space="preserve">単位:億円 </t>
  </si>
  <si>
    <t>年度末</t>
  </si>
  <si>
    <t>総　　数</t>
  </si>
  <si>
    <t>国内銀行</t>
  </si>
  <si>
    <t>農漁協組</t>
  </si>
  <si>
    <t>郵 便 局</t>
  </si>
  <si>
    <t>平成</t>
  </si>
  <si>
    <t>資料　平成10年度までは日本銀行調査統計局「金融経済統計月報」</t>
  </si>
  <si>
    <t>　　    平成11年度から金融広報中央委員会・各信用金庫・各信用組合・島根県信用農業協同組合連合会・</t>
  </si>
  <si>
    <t xml:space="preserve">        島根県信用漁業協同組合連合会・中国労働金庫</t>
  </si>
  <si>
    <t>124　主要金融機関店舗数</t>
  </si>
  <si>
    <t>年 月 日</t>
  </si>
  <si>
    <t>日本　銀行</t>
  </si>
  <si>
    <t>国  　　内　　　銀　　　行</t>
  </si>
  <si>
    <t>信 用 金 庫</t>
  </si>
  <si>
    <t>信 用 組 合</t>
  </si>
  <si>
    <t>農業協同組合</t>
  </si>
  <si>
    <t>郵便局</t>
  </si>
  <si>
    <t>都市　銀行</t>
  </si>
  <si>
    <t>地 方 銀 行</t>
  </si>
  <si>
    <t>第二地方銀行</t>
  </si>
  <si>
    <t>信託　銀行</t>
  </si>
  <si>
    <t>支店</t>
  </si>
  <si>
    <t>本店</t>
  </si>
  <si>
    <t>本所</t>
  </si>
  <si>
    <t>支所</t>
  </si>
  <si>
    <t>11.3.31</t>
  </si>
  <si>
    <t>12.3.31</t>
  </si>
  <si>
    <t>13.3.31</t>
  </si>
  <si>
    <t>14.3.31</t>
  </si>
  <si>
    <t>15.3.31</t>
  </si>
  <si>
    <t>注　1 第二地方銀行は協会加盟行。　2 店舗数には、本支店のほか出張所を含む。　</t>
  </si>
  <si>
    <t>資料　日本銀行松江支店,中国財務局松江財務事務所,島根県信用農業協同組合連合会</t>
  </si>
  <si>
    <t>125　島根県信用保証協会事業概況</t>
  </si>
  <si>
    <t xml:space="preserve">単位：100万円 </t>
  </si>
  <si>
    <t>年  度</t>
  </si>
  <si>
    <t>保 証 申 込</t>
  </si>
  <si>
    <t>保 証 承 諾</t>
  </si>
  <si>
    <t>償      還</t>
  </si>
  <si>
    <t>代位弁済(元利)</t>
  </si>
  <si>
    <t>保証債務残高</t>
  </si>
  <si>
    <t>件 数</t>
  </si>
  <si>
    <t>金 額</t>
  </si>
  <si>
    <t>件 数</t>
  </si>
  <si>
    <t>金 額</t>
  </si>
  <si>
    <t>資料　島根県信用保証協会「信用保証」</t>
  </si>
  <si>
    <t>126　手形交換高及び不渡手形枚数及び金額</t>
  </si>
  <si>
    <t>年　次</t>
  </si>
  <si>
    <t>松　江　交　換　所</t>
  </si>
  <si>
    <t>出雲交換所</t>
  </si>
  <si>
    <t>浜田交換所</t>
  </si>
  <si>
    <t>益田交換所</t>
  </si>
  <si>
    <t>手形交換高</t>
  </si>
  <si>
    <t>不渡手形</t>
  </si>
  <si>
    <t>取引停止処分</t>
  </si>
  <si>
    <t>枚 数</t>
  </si>
  <si>
    <t>金 額</t>
  </si>
  <si>
    <t>1000枚</t>
  </si>
  <si>
    <t>億円</t>
  </si>
  <si>
    <t>枚</t>
  </si>
  <si>
    <t>100万円</t>
  </si>
  <si>
    <t>資料　島根県銀行協会</t>
  </si>
  <si>
    <t>127　月別日本銀行券入出超高推移等(島根県･鳥取県)</t>
  </si>
  <si>
    <t>年　度　　　　　　月　別</t>
  </si>
  <si>
    <t>銀    行    券</t>
  </si>
  <si>
    <t>国    庫    金</t>
  </si>
  <si>
    <t>為           替</t>
  </si>
  <si>
    <t>還 収</t>
  </si>
  <si>
    <t>発 行</t>
  </si>
  <si>
    <t>差 引</t>
  </si>
  <si>
    <t>収 納</t>
  </si>
  <si>
    <t>支  払</t>
  </si>
  <si>
    <t>収支尻             (△は受超)</t>
  </si>
  <si>
    <t>流  入</t>
  </si>
  <si>
    <t>流  出</t>
  </si>
  <si>
    <t>差  引</t>
  </si>
  <si>
    <t>…</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</si>
  <si>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</si>
  <si>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</si>
  <si>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</si>
  <si>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</si>
  <si>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</si>
  <si>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</si>
  <si>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</si>
  <si>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</si>
  <si>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</si>
  <si>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</si>
  <si>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注　国庫金の受払額について一部収支尻のみを計上したので比較上注意のこと。</t>
  </si>
  <si>
    <t>　 　また国庫金の受払額については,代理店預け金調整後の計数。</t>
  </si>
  <si>
    <t>資料　日本銀行松江支店</t>
  </si>
  <si>
    <t>128　簡易生命保険契約件数及び金額</t>
  </si>
  <si>
    <t>単位：件,1000口,100万円</t>
  </si>
  <si>
    <t>年 度</t>
  </si>
  <si>
    <t>新　契　約</t>
  </si>
  <si>
    <t>復活件数</t>
  </si>
  <si>
    <t>消滅件数</t>
  </si>
  <si>
    <t>その他の         増　　減</t>
  </si>
  <si>
    <t>年 度 末 現 在</t>
  </si>
  <si>
    <t>受　　　入</t>
  </si>
  <si>
    <t>払　　　出</t>
  </si>
  <si>
    <t>保険金額</t>
  </si>
  <si>
    <t>契約件数</t>
  </si>
  <si>
    <t>口 数</t>
  </si>
  <si>
    <t>口 数</t>
  </si>
  <si>
    <t>注　年金保険を含まない。</t>
  </si>
  <si>
    <t>資料　日本郵政公社中国支社</t>
  </si>
  <si>
    <t>129　生命保険新契約数及び新契約高</t>
  </si>
  <si>
    <t xml:space="preserve">単位：万円 </t>
  </si>
  <si>
    <t>新  契  約  数</t>
  </si>
  <si>
    <t>新  契  約  高</t>
  </si>
  <si>
    <t>一 般 保 険</t>
  </si>
  <si>
    <t>年     金</t>
  </si>
  <si>
    <t>一  般  保  険</t>
  </si>
  <si>
    <t>年   　　金</t>
  </si>
  <si>
    <t>個 人</t>
  </si>
  <si>
    <t>団 体</t>
  </si>
  <si>
    <t>個 人</t>
  </si>
  <si>
    <t>団 体</t>
  </si>
  <si>
    <t xml:space="preserve">… </t>
  </si>
  <si>
    <t>1)</t>
  </si>
  <si>
    <t>2)</t>
  </si>
  <si>
    <t xml:space="preserve">… </t>
  </si>
  <si>
    <t>注　1 個人年金の保険金は年金年額，団体保険の契約数は締結１団体１件。</t>
  </si>
  <si>
    <t>　　 2 内国会社と外国会社の合計数値である。</t>
  </si>
  <si>
    <t xml:space="preserve">    3 1)平成12年度の数字は、千代田生命と第百生命を除いた数字である。</t>
  </si>
  <si>
    <t xml:space="preserve">      2)平成13年度の数字は、東京生命を除いた数字である。</t>
  </si>
  <si>
    <t>資料　県生命保険協会</t>
  </si>
  <si>
    <t>130　企業倒産状況</t>
  </si>
  <si>
    <t xml:space="preserve">単位：100万円 </t>
  </si>
  <si>
    <t>総　　　数</t>
  </si>
  <si>
    <t>建設業</t>
  </si>
  <si>
    <t>製造業</t>
  </si>
  <si>
    <t>卸売業</t>
  </si>
  <si>
    <t>小売業</t>
  </si>
  <si>
    <t>その他</t>
  </si>
  <si>
    <t>件 数</t>
  </si>
  <si>
    <t>負債金額</t>
  </si>
  <si>
    <t>注　負債額1,000万円以上,内整理を含む。</t>
  </si>
  <si>
    <t>資料　帝国データバンク山陰支店</t>
  </si>
  <si>
    <t>通貨・金融</t>
  </si>
  <si>
    <t>表</t>
  </si>
  <si>
    <t>内　　　　　容</t>
  </si>
  <si>
    <t>金融機関別預貯金及び貸出残高</t>
  </si>
  <si>
    <t>(1)</t>
  </si>
  <si>
    <t>月別預貯金残高</t>
  </si>
  <si>
    <t>　</t>
  </si>
  <si>
    <t>(2)</t>
  </si>
  <si>
    <t>月別貸出残高　　　　</t>
  </si>
  <si>
    <t>業種別銀行貸出残高</t>
  </si>
  <si>
    <t>個人預貯金残高</t>
  </si>
  <si>
    <t>主要金融機関店舗数</t>
  </si>
  <si>
    <t>島根県信用保証協会事業概要</t>
  </si>
  <si>
    <t>手形交換高及び不渡手形枚数及び金額</t>
  </si>
  <si>
    <t>月別日本銀行券入出超高推移等</t>
  </si>
  <si>
    <t>（島根県・鳥取県）</t>
  </si>
  <si>
    <t>簡易生命保険契約件数及び金額</t>
  </si>
  <si>
    <t>生命保険新契約数及び新契約高</t>
  </si>
  <si>
    <t>企業倒産状況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</si>
</sst>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 ;&quot;△&quot;#,##0\ ;&quot;-&quot;\ "/>
    <numFmt numFmtId="178" formatCode="0_ "/>
    <numFmt numFmtId="179" formatCode="#,##0_ "/>
    <numFmt numFmtId="180" formatCode="0.0"/>
  </numFmts>
  <fonts count="17">
    <font>
      <sz val="11"/>
      <name val="ＭＳ Ｐゴシック"/>
      <family val="3"/>
    </font>
    <font>
      <sz val="6"/>
      <name val="ＭＳ Ｐゴシック"/>
      <family val="3"/>
    </font>
    <font>
      <b/>
      <sz val="11"/>
      <color indexed="8"/>
      <name val="明朝"/>
      <family val="1"/>
    </font>
    <font>
      <sz val="6"/>
      <name val="ＭＳ Ｐ明朝"/>
      <family val="1"/>
    </font>
    <font>
      <sz val="11"/>
      <color indexed="8"/>
      <name val="明朝"/>
      <family val="1"/>
    </font>
    <font>
      <sz val="10"/>
      <color indexed="8"/>
      <name val="明朝"/>
      <family val="1"/>
    </font>
    <font>
      <sz val="10"/>
      <name val="明朝"/>
      <family val="1"/>
    </font>
    <font>
      <sz val="11"/>
      <name val="明朝"/>
      <family val="1"/>
    </font>
    <font>
      <b/>
      <sz val="10"/>
      <color indexed="8"/>
      <name val="明朝"/>
      <family val="1"/>
    </font>
    <font>
      <b/>
      <sz val="10"/>
      <name val="明朝"/>
      <family val="1"/>
    </font>
    <font>
      <b/>
      <sz val="11"/>
      <name val="明朝"/>
      <family val="1"/>
    </font>
    <font>
      <sz val="9"/>
      <color indexed="8"/>
      <name val="明朝"/>
      <family val="1"/>
    </font>
    <font>
      <sz val="10"/>
      <color indexed="10"/>
      <name val="明朝"/>
      <family val="1"/>
    </font>
    <font>
      <b/>
      <sz val="16"/>
      <name val="ＭＳ ゴシック"/>
      <family val="3"/>
    </font>
    <font>
      <sz val="11"/>
      <name val="ＭＳ ゴシック"/>
      <family val="3"/>
    </font>
    <font>
      <b/>
      <sz val="11"/>
      <name val="ＭＳ ゴシック"/>
      <family val="3"/>
    </font>
    <font>
      <b/>
      <sz val="11"/>
      <name val="ＭＳ Ｐゴシック"/>
      <family val="3"/>
    </font>
  </fonts>
  <fills count="2">
    <fill>
      <patternFill/>
    </fill>
    <fill>
      <patternFill patternType="gray125"/>
    </fill>
  </fills>
  <borders count="48">
    <border>
      <left/>
      <right/>
      <top/>
      <bottom/>
      <diagonal/>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thin"/>
      <right>
        <color indexed="63"/>
      </right>
      <top style="double"/>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hair"/>
      <top>
        <color indexed="63"/>
      </top>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hair"/>
    </border>
    <border>
      <left>
        <color indexed="63"/>
      </left>
      <right>
        <color indexed="63"/>
      </right>
      <top style="double"/>
      <bottom>
        <color indexed="63"/>
      </bottom>
    </border>
    <border>
      <left style="thin"/>
      <right>
        <color indexed="63"/>
      </right>
      <top style="thin"/>
      <bottom style="hair"/>
    </border>
    <border>
      <left style="thin"/>
      <right>
        <color indexed="63"/>
      </right>
      <top style="double"/>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style="double"/>
      <bottom style="hair"/>
    </border>
    <border>
      <left>
        <color indexed="63"/>
      </left>
      <right style="thin"/>
      <top style="double"/>
      <bottom style="hair"/>
    </border>
    <border>
      <left style="thin"/>
      <right style="thin"/>
      <top>
        <color indexed="63"/>
      </top>
      <bottom style="thin"/>
    </border>
    <border>
      <left style="thin"/>
      <right style="thin"/>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style="thin"/>
      <top style="hair"/>
      <bottom>
        <color indexed="63"/>
      </bottom>
    </border>
    <border>
      <left style="hair"/>
      <right>
        <color indexed="63"/>
      </right>
      <top style="hair"/>
      <bottom style="hair"/>
    </border>
    <border>
      <left style="thin"/>
      <right>
        <color indexed="63"/>
      </right>
      <top style="hair"/>
      <bottom style="thin"/>
    </border>
    <border>
      <left style="hair"/>
      <right style="thin"/>
      <top style="hair"/>
      <bottom style="thin"/>
    </border>
    <border>
      <left style="thin"/>
      <right style="thin"/>
      <top style="hair"/>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77">
    <xf numFmtId="0" fontId="0" fillId="0" borderId="0" xfId="0" applyAlignment="1">
      <alignment vertical="center"/>
    </xf>
    <xf numFmtId="0" fontId="2" fillId="0" borderId="0" xfId="0" applyFont="1" applyAlignment="1" applyProtection="1">
      <alignment horizontal="left" vertical="center"/>
      <protection/>
    </xf>
    <xf numFmtId="0" fontId="4" fillId="0" borderId="0" xfId="0" applyFont="1" applyAlignment="1">
      <alignment vertical="center"/>
    </xf>
    <xf numFmtId="0" fontId="2" fillId="0" borderId="0" xfId="0" applyFont="1" applyBorder="1" applyAlignment="1" applyProtection="1" quotePrefix="1">
      <alignment horizontal="left" vertical="center"/>
      <protection/>
    </xf>
    <xf numFmtId="0" fontId="4" fillId="0" borderId="1" xfId="0" applyFont="1" applyBorder="1" applyAlignment="1" applyProtection="1">
      <alignment horizontal="right" vertical="center"/>
      <protection/>
    </xf>
    <xf numFmtId="0" fontId="4" fillId="0" borderId="2" xfId="0" applyFont="1" applyBorder="1" applyAlignment="1" applyProtection="1">
      <alignment horizontal="left" vertical="center"/>
      <protection/>
    </xf>
    <xf numFmtId="0" fontId="4" fillId="0" borderId="3" xfId="0" applyFont="1" applyBorder="1" applyAlignment="1" applyProtection="1">
      <alignment horizontal="center" vertical="center"/>
      <protection/>
    </xf>
    <xf numFmtId="0" fontId="4" fillId="0" borderId="0" xfId="0" applyFont="1" applyBorder="1" applyAlignment="1">
      <alignment vertical="center"/>
    </xf>
    <xf numFmtId="37" fontId="4" fillId="0" borderId="4" xfId="0" applyNumberFormat="1" applyFont="1" applyBorder="1" applyAlignment="1" applyProtection="1">
      <alignment vertical="center"/>
      <protection/>
    </xf>
    <xf numFmtId="37" fontId="4" fillId="0" borderId="0" xfId="0" applyNumberFormat="1" applyFont="1" applyBorder="1" applyAlignment="1" applyProtection="1">
      <alignment vertical="center"/>
      <protection/>
    </xf>
    <xf numFmtId="0" fontId="4" fillId="0" borderId="0" xfId="0" applyFont="1" applyBorder="1" applyAlignment="1" applyProtection="1">
      <alignment horizontal="centerContinuous" vertical="center"/>
      <protection/>
    </xf>
    <xf numFmtId="37" fontId="5" fillId="0" borderId="5"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38" fontId="6" fillId="0" borderId="0" xfId="16" applyFont="1" applyAlignment="1">
      <alignment/>
    </xf>
    <xf numFmtId="37" fontId="6" fillId="0" borderId="0" xfId="0" applyNumberFormat="1" applyFont="1" applyAlignment="1">
      <alignment vertical="center"/>
    </xf>
    <xf numFmtId="0" fontId="7" fillId="0" borderId="0" xfId="0" applyFont="1" applyAlignment="1">
      <alignment vertical="center"/>
    </xf>
    <xf numFmtId="0" fontId="2" fillId="0" borderId="0" xfId="0" applyFont="1" applyBorder="1" applyAlignment="1" applyProtection="1">
      <alignment horizontal="centerContinuous" vertical="center"/>
      <protection/>
    </xf>
    <xf numFmtId="37" fontId="8" fillId="0" borderId="5" xfId="0" applyNumberFormat="1" applyFont="1" applyBorder="1" applyAlignment="1" applyProtection="1">
      <alignment vertical="center"/>
      <protection/>
    </xf>
    <xf numFmtId="37" fontId="8" fillId="0" borderId="0" xfId="0" applyNumberFormat="1" applyFont="1" applyBorder="1" applyAlignment="1" applyProtection="1">
      <alignment vertical="center"/>
      <protection/>
    </xf>
    <xf numFmtId="37" fontId="8" fillId="0" borderId="0" xfId="0" applyNumberFormat="1" applyFont="1" applyBorder="1" applyAlignment="1" applyProtection="1">
      <alignment horizontal="right" vertical="center"/>
      <protection/>
    </xf>
    <xf numFmtId="37" fontId="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horizontal="centerContinuous" vertical="center"/>
    </xf>
    <xf numFmtId="37" fontId="5" fillId="0" borderId="5" xfId="0" applyNumberFormat="1" applyFont="1" applyBorder="1" applyAlignment="1" applyProtection="1">
      <alignment horizontal="right" vertical="center"/>
      <protection/>
    </xf>
    <xf numFmtId="37" fontId="5" fillId="0" borderId="0" xfId="0" applyNumberFormat="1" applyFont="1" applyBorder="1" applyAlignment="1" applyProtection="1">
      <alignment horizontal="right" vertical="center"/>
      <protection/>
    </xf>
    <xf numFmtId="0" fontId="4" fillId="0" borderId="6" xfId="0" applyFont="1" applyBorder="1" applyAlignment="1">
      <alignment vertical="center"/>
    </xf>
    <xf numFmtId="37" fontId="4" fillId="0" borderId="7" xfId="0" applyNumberFormat="1" applyFont="1" applyBorder="1" applyAlignment="1" applyProtection="1">
      <alignment vertical="center"/>
      <protection/>
    </xf>
    <xf numFmtId="37" fontId="4" fillId="0" borderId="6" xfId="0" applyNumberFormat="1"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4" xfId="0" applyFont="1" applyBorder="1" applyAlignment="1">
      <alignment vertical="center"/>
    </xf>
    <xf numFmtId="0" fontId="11" fillId="0" borderId="0" xfId="0" applyFont="1" applyBorder="1" applyAlignment="1">
      <alignment vertical="center"/>
    </xf>
    <xf numFmtId="37" fontId="5" fillId="0" borderId="0" xfId="0" applyNumberFormat="1" applyFont="1" applyBorder="1" applyAlignment="1">
      <alignment vertical="center"/>
    </xf>
    <xf numFmtId="37" fontId="8" fillId="0" borderId="0" xfId="0" applyNumberFormat="1" applyFont="1" applyBorder="1" applyAlignment="1">
      <alignment vertical="center"/>
    </xf>
    <xf numFmtId="37" fontId="8" fillId="0" borderId="0" xfId="0" applyNumberFormat="1" applyFont="1" applyBorder="1" applyAlignment="1">
      <alignment horizontal="right" vertical="center"/>
    </xf>
    <xf numFmtId="0" fontId="5" fillId="0" borderId="5" xfId="0" applyFont="1" applyBorder="1" applyAlignment="1">
      <alignment vertical="center"/>
    </xf>
    <xf numFmtId="0" fontId="5" fillId="0" borderId="0" xfId="0" applyFont="1" applyBorder="1" applyAlignment="1">
      <alignment vertical="center"/>
    </xf>
    <xf numFmtId="37" fontId="5" fillId="0" borderId="0" xfId="0" applyNumberFormat="1" applyFont="1" applyBorder="1" applyAlignment="1">
      <alignment horizontal="right" vertical="center"/>
    </xf>
    <xf numFmtId="37" fontId="5" fillId="0" borderId="0" xfId="0" applyNumberFormat="1" applyFont="1" applyFill="1" applyBorder="1" applyAlignment="1">
      <alignment vertical="center"/>
    </xf>
    <xf numFmtId="0" fontId="4" fillId="0" borderId="0" xfId="0" applyFont="1" applyFill="1" applyBorder="1" applyAlignment="1" applyProtection="1">
      <alignment horizontal="left" vertical="center"/>
      <protection/>
    </xf>
    <xf numFmtId="37" fontId="12" fillId="0" borderId="0" xfId="0" applyNumberFormat="1" applyFont="1" applyFill="1" applyBorder="1" applyAlignment="1" applyProtection="1">
      <alignment vertical="center"/>
      <protection/>
    </xf>
    <xf numFmtId="0" fontId="2" fillId="0" borderId="0" xfId="0" applyFont="1" applyBorder="1" applyAlignment="1" applyProtection="1">
      <alignment horizontal="left" vertical="center"/>
      <protection/>
    </xf>
    <xf numFmtId="0" fontId="4" fillId="0" borderId="8" xfId="0" applyFont="1" applyBorder="1" applyAlignment="1" applyProtection="1">
      <alignment horizontal="center" vertical="center"/>
      <protection/>
    </xf>
    <xf numFmtId="0" fontId="4" fillId="0" borderId="9" xfId="0" applyFont="1" applyBorder="1" applyAlignment="1">
      <alignment vertical="center"/>
    </xf>
    <xf numFmtId="0" fontId="4" fillId="0" borderId="10" xfId="0" applyFont="1" applyBorder="1" applyAlignment="1">
      <alignment vertical="center"/>
    </xf>
    <xf numFmtId="176" fontId="4" fillId="0" borderId="0" xfId="0" applyNumberFormat="1" applyFont="1" applyBorder="1" applyAlignment="1">
      <alignment vertical="center"/>
    </xf>
    <xf numFmtId="0" fontId="2" fillId="0" borderId="0" xfId="0" applyFont="1" applyBorder="1" applyAlignment="1" applyProtection="1">
      <alignment vertical="center"/>
      <protection/>
    </xf>
    <xf numFmtId="0" fontId="2" fillId="0" borderId="11" xfId="0" applyFont="1" applyBorder="1" applyAlignment="1" applyProtection="1">
      <alignment vertical="center"/>
      <protection/>
    </xf>
    <xf numFmtId="177" fontId="2" fillId="0" borderId="0" xfId="0" applyNumberFormat="1" applyFont="1" applyBorder="1" applyAlignment="1" applyProtection="1">
      <alignment vertical="center"/>
      <protection/>
    </xf>
    <xf numFmtId="177" fontId="10" fillId="0" borderId="0" xfId="0" applyNumberFormat="1" applyFont="1" applyAlignment="1">
      <alignment vertical="center"/>
    </xf>
    <xf numFmtId="0" fontId="4" fillId="0" borderId="11" xfId="0" applyFont="1" applyBorder="1" applyAlignment="1">
      <alignment vertical="center"/>
    </xf>
    <xf numFmtId="177" fontId="4" fillId="0" borderId="0" xfId="0" applyNumberFormat="1" applyFont="1" applyBorder="1" applyAlignment="1" applyProtection="1">
      <alignment vertical="center"/>
      <protection/>
    </xf>
    <xf numFmtId="177" fontId="0" fillId="0" borderId="0" xfId="0" applyNumberFormat="1" applyAlignment="1">
      <alignment vertical="center"/>
    </xf>
    <xf numFmtId="0" fontId="4" fillId="0" borderId="0" xfId="0" applyFont="1" applyBorder="1" applyAlignment="1" applyProtection="1">
      <alignment vertical="center"/>
      <protection/>
    </xf>
    <xf numFmtId="0" fontId="4" fillId="0" borderId="0" xfId="0" applyFont="1" applyBorder="1" applyAlignment="1" applyProtection="1">
      <alignment horizontal="distributed" vertical="center"/>
      <protection/>
    </xf>
    <xf numFmtId="0" fontId="4" fillId="0" borderId="11" xfId="0" applyFont="1" applyBorder="1" applyAlignment="1" applyProtection="1">
      <alignment vertical="center"/>
      <protection/>
    </xf>
    <xf numFmtId="177" fontId="0" fillId="0" borderId="0" xfId="0" applyNumberFormat="1" applyFill="1" applyBorder="1" applyAlignment="1">
      <alignment vertical="center"/>
    </xf>
    <xf numFmtId="177" fontId="0" fillId="0" borderId="0" xfId="0" applyNumberFormat="1" applyAlignment="1">
      <alignment horizontal="right"/>
    </xf>
    <xf numFmtId="178" fontId="0" fillId="0" borderId="0" xfId="0" applyNumberFormat="1" applyAlignment="1">
      <alignment vertical="center"/>
    </xf>
    <xf numFmtId="0" fontId="4" fillId="0" borderId="6" xfId="0" applyFont="1" applyBorder="1" applyAlignment="1">
      <alignment horizontal="right" vertical="center"/>
    </xf>
    <xf numFmtId="0" fontId="4" fillId="0" borderId="12" xfId="0" applyFont="1" applyBorder="1" applyAlignment="1" applyProtection="1">
      <alignment horizontal="center" vertical="center"/>
      <protection/>
    </xf>
    <xf numFmtId="0" fontId="4" fillId="0" borderId="13" xfId="0" applyFont="1" applyBorder="1" applyAlignment="1">
      <alignment horizontal="right" vertical="center"/>
    </xf>
    <xf numFmtId="176" fontId="4" fillId="0" borderId="6" xfId="0" applyNumberFormat="1" applyFont="1" applyBorder="1" applyAlignment="1" applyProtection="1">
      <alignment vertical="center"/>
      <protection/>
    </xf>
    <xf numFmtId="0" fontId="0" fillId="0" borderId="6" xfId="0" applyBorder="1" applyAlignment="1">
      <alignment vertical="center"/>
    </xf>
    <xf numFmtId="0" fontId="4" fillId="0" borderId="0" xfId="0" applyFont="1" applyBorder="1" applyAlignment="1">
      <alignment horizontal="right" vertical="center"/>
    </xf>
    <xf numFmtId="176" fontId="4" fillId="0" borderId="0" xfId="0" applyNumberFormat="1" applyFont="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11" xfId="0" applyFont="1" applyBorder="1" applyAlignment="1" applyProtection="1">
      <alignment horizontal="centerContinuous" vertical="center"/>
      <protection/>
    </xf>
    <xf numFmtId="179" fontId="4" fillId="0" borderId="0" xfId="0" applyNumberFormat="1" applyFont="1" applyBorder="1" applyAlignment="1" applyProtection="1">
      <alignment vertical="center"/>
      <protection/>
    </xf>
    <xf numFmtId="0" fontId="2" fillId="0" borderId="0" xfId="0" applyFont="1" applyBorder="1" applyAlignment="1">
      <alignment vertical="center"/>
    </xf>
    <xf numFmtId="0" fontId="2" fillId="0" borderId="11" xfId="0" applyFont="1" applyBorder="1" applyAlignment="1" applyProtection="1">
      <alignment horizontal="centerContinuous" vertical="center"/>
      <protection/>
    </xf>
    <xf numFmtId="179" fontId="2" fillId="0" borderId="0" xfId="0" applyNumberFormat="1" applyFont="1" applyBorder="1" applyAlignment="1" applyProtection="1">
      <alignment vertical="center"/>
      <protection/>
    </xf>
    <xf numFmtId="0" fontId="4" fillId="0" borderId="13" xfId="0" applyFont="1" applyBorder="1" applyAlignment="1">
      <alignment vertical="center"/>
    </xf>
    <xf numFmtId="0" fontId="0" fillId="0" borderId="0" xfId="0" applyAlignment="1">
      <alignment horizontal="center"/>
    </xf>
    <xf numFmtId="0" fontId="2" fillId="0" borderId="0" xfId="0" applyFont="1" applyAlignment="1">
      <alignment vertical="center"/>
    </xf>
    <xf numFmtId="0" fontId="4" fillId="0" borderId="14" xfId="0" applyFont="1" applyBorder="1" applyAlignment="1" applyProtection="1">
      <alignment horizontal="centerContinuous" vertical="center"/>
      <protection/>
    </xf>
    <xf numFmtId="0" fontId="4" fillId="0" borderId="15" xfId="0" applyFont="1" applyBorder="1" applyAlignment="1" applyProtection="1">
      <alignment horizontal="centerContinuous" vertical="center"/>
      <protection/>
    </xf>
    <xf numFmtId="0" fontId="4" fillId="0" borderId="15"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49" fontId="4" fillId="0" borderId="11" xfId="0" applyNumberFormat="1" applyFont="1" applyBorder="1" applyAlignment="1" applyProtection="1">
      <alignment horizontal="right" vertical="center"/>
      <protection/>
    </xf>
    <xf numFmtId="49" fontId="2" fillId="0" borderId="11" xfId="0" applyNumberFormat="1" applyFont="1" applyBorder="1" applyAlignment="1" applyProtection="1">
      <alignment horizontal="right" vertical="center"/>
      <protection/>
    </xf>
    <xf numFmtId="41" fontId="10" fillId="0" borderId="0" xfId="0" applyNumberFormat="1" applyFont="1" applyAlignment="1">
      <alignment vertical="center"/>
    </xf>
    <xf numFmtId="0" fontId="4" fillId="0" borderId="0" xfId="0" applyFont="1" applyAlignment="1" applyProtection="1">
      <alignment horizontal="left" vertical="center"/>
      <protection/>
    </xf>
    <xf numFmtId="0" fontId="4" fillId="0" borderId="1" xfId="0" applyFont="1" applyBorder="1" applyAlignment="1" applyProtection="1">
      <alignment horizontal="center" vertical="center"/>
      <protection/>
    </xf>
    <xf numFmtId="0" fontId="4" fillId="0" borderId="0" xfId="0" applyFont="1" applyAlignment="1">
      <alignment horizontal="right" vertical="center"/>
    </xf>
    <xf numFmtId="0" fontId="4" fillId="0" borderId="18" xfId="0" applyFont="1" applyBorder="1" applyAlignment="1" applyProtection="1">
      <alignment horizontal="centerContinuous" vertical="center"/>
      <protection/>
    </xf>
    <xf numFmtId="0" fontId="4" fillId="0" borderId="18" xfId="0" applyFont="1" applyBorder="1" applyAlignment="1">
      <alignment horizontal="centerContinuous" vertical="center"/>
    </xf>
    <xf numFmtId="0" fontId="4" fillId="0" borderId="19" xfId="0" applyFont="1" applyBorder="1" applyAlignment="1" applyProtection="1">
      <alignment horizontal="center" vertical="center"/>
      <protection/>
    </xf>
    <xf numFmtId="37" fontId="7" fillId="0" borderId="0" xfId="0" applyNumberFormat="1" applyFont="1" applyAlignment="1">
      <alignment vertical="center"/>
    </xf>
    <xf numFmtId="37" fontId="10" fillId="0" borderId="0" xfId="0" applyNumberFormat="1" applyFont="1" applyAlignment="1">
      <alignment vertical="center"/>
    </xf>
    <xf numFmtId="0" fontId="4" fillId="0" borderId="20" xfId="0" applyFont="1" applyBorder="1" applyAlignment="1">
      <alignment horizontal="centerContinuous" vertical="center"/>
    </xf>
    <xf numFmtId="0" fontId="4" fillId="0" borderId="21" xfId="0" applyFont="1" applyBorder="1" applyAlignment="1">
      <alignment vertical="center"/>
    </xf>
    <xf numFmtId="0" fontId="4" fillId="0" borderId="22" xfId="0" applyFont="1" applyBorder="1" applyAlignment="1" applyProtection="1">
      <alignment horizontal="centerContinuous" vertical="center"/>
      <protection/>
    </xf>
    <xf numFmtId="0" fontId="4" fillId="0" borderId="23" xfId="0" applyFont="1" applyBorder="1" applyAlignment="1">
      <alignment horizontal="centerContinuous" vertical="center"/>
    </xf>
    <xf numFmtId="0" fontId="11" fillId="0" borderId="0" xfId="0" applyFont="1" applyBorder="1" applyAlignment="1" applyProtection="1">
      <alignment horizontal="right" vertical="center"/>
      <protection/>
    </xf>
    <xf numFmtId="0" fontId="4" fillId="0" borderId="1" xfId="0" applyFont="1" applyBorder="1" applyAlignment="1" applyProtection="1">
      <alignment horizontal="left" vertical="center"/>
      <protection/>
    </xf>
    <xf numFmtId="176" fontId="4" fillId="0" borderId="0" xfId="0" applyNumberFormat="1" applyFont="1" applyBorder="1" applyAlignment="1" applyProtection="1">
      <alignment horizontal="right" vertical="center"/>
      <protection/>
    </xf>
    <xf numFmtId="38" fontId="4" fillId="0" borderId="0" xfId="16" applyFont="1" applyBorder="1" applyAlignment="1">
      <alignment vertical="center"/>
    </xf>
    <xf numFmtId="38" fontId="4" fillId="0" borderId="11" xfId="16" applyFont="1" applyBorder="1" applyAlignment="1" applyProtection="1">
      <alignment horizontal="centerContinuous" vertical="center"/>
      <protection/>
    </xf>
    <xf numFmtId="38" fontId="7" fillId="0" borderId="0" xfId="16" applyFont="1" applyAlignment="1">
      <alignment/>
    </xf>
    <xf numFmtId="176" fontId="5" fillId="0" borderId="0" xfId="0" applyNumberFormat="1" applyFont="1" applyBorder="1" applyAlignment="1" applyProtection="1">
      <alignment horizontal="right" vertical="center"/>
      <protection/>
    </xf>
    <xf numFmtId="38" fontId="2" fillId="0" borderId="0" xfId="16" applyFont="1" applyBorder="1" applyAlignment="1">
      <alignment vertical="center"/>
    </xf>
    <xf numFmtId="38" fontId="10" fillId="0" borderId="0" xfId="16" applyFont="1" applyAlignment="1">
      <alignment/>
    </xf>
    <xf numFmtId="176" fontId="8" fillId="0" borderId="0" xfId="0" applyNumberFormat="1" applyFont="1" applyBorder="1" applyAlignment="1" applyProtection="1">
      <alignment horizontal="right" vertical="center"/>
      <protection/>
    </xf>
    <xf numFmtId="176" fontId="8" fillId="0" borderId="0" xfId="0" applyNumberFormat="1" applyFont="1" applyBorder="1" applyAlignment="1" applyProtection="1">
      <alignment vertical="center"/>
      <protection/>
    </xf>
    <xf numFmtId="0" fontId="4" fillId="0" borderId="11" xfId="0" applyFont="1" applyBorder="1" applyAlignment="1">
      <alignment horizontal="centerContinuous" vertical="center"/>
    </xf>
    <xf numFmtId="176" fontId="5" fillId="0" borderId="0" xfId="0" applyNumberFormat="1" applyFont="1" applyBorder="1" applyAlignment="1" applyProtection="1">
      <alignment vertical="center"/>
      <protection/>
    </xf>
    <xf numFmtId="0" fontId="4" fillId="0" borderId="11" xfId="0" applyFont="1" applyBorder="1" applyAlignment="1" applyProtection="1">
      <alignment horizontal="right" vertical="center"/>
      <protection/>
    </xf>
    <xf numFmtId="0" fontId="4" fillId="0" borderId="11" xfId="0" applyFont="1" applyBorder="1" applyAlignment="1">
      <alignment horizontal="right" vertical="center"/>
    </xf>
    <xf numFmtId="176" fontId="4" fillId="0" borderId="0" xfId="0" applyNumberFormat="1" applyFont="1" applyFill="1" applyBorder="1" applyAlignment="1" applyProtection="1">
      <alignment vertical="center"/>
      <protection/>
    </xf>
    <xf numFmtId="0" fontId="4" fillId="0" borderId="13" xfId="0" applyFont="1" applyBorder="1" applyAlignment="1">
      <alignment horizontal="centerContinuous" vertical="center"/>
    </xf>
    <xf numFmtId="37" fontId="4" fillId="0" borderId="0" xfId="0" applyNumberFormat="1" applyFont="1" applyBorder="1" applyAlignment="1" applyProtection="1">
      <alignment horizontal="right" vertical="center"/>
      <protection/>
    </xf>
    <xf numFmtId="38" fontId="10" fillId="0" borderId="5" xfId="16" applyFont="1" applyBorder="1" applyAlignment="1">
      <alignment/>
    </xf>
    <xf numFmtId="38" fontId="10" fillId="0" borderId="0" xfId="16" applyFont="1" applyBorder="1" applyAlignment="1">
      <alignment/>
    </xf>
    <xf numFmtId="0" fontId="10" fillId="0" borderId="0" xfId="0" applyFont="1" applyBorder="1" applyAlignment="1">
      <alignment vertical="center"/>
    </xf>
    <xf numFmtId="176" fontId="2" fillId="0" borderId="0" xfId="0" applyNumberFormat="1" applyFont="1" applyBorder="1" applyAlignment="1" applyProtection="1">
      <alignment vertical="center"/>
      <protection/>
    </xf>
    <xf numFmtId="37" fontId="2" fillId="0" borderId="0" xfId="0" applyNumberFormat="1" applyFont="1" applyBorder="1" applyAlignment="1" applyProtection="1">
      <alignment horizontal="right" vertical="center"/>
      <protection/>
    </xf>
    <xf numFmtId="0" fontId="4" fillId="0" borderId="24" xfId="0" applyFont="1" applyBorder="1" applyAlignment="1">
      <alignment horizontal="centerContinuous" vertical="center"/>
    </xf>
    <xf numFmtId="0" fontId="4" fillId="0" borderId="23" xfId="0" applyFont="1" applyBorder="1" applyAlignment="1" applyProtection="1">
      <alignment horizontal="centerContinuous" vertical="center"/>
      <protection/>
    </xf>
    <xf numFmtId="3" fontId="4" fillId="0" borderId="0" xfId="0" applyNumberFormat="1" applyFont="1" applyBorder="1" applyAlignment="1" applyProtection="1">
      <alignment vertical="center"/>
      <protection/>
    </xf>
    <xf numFmtId="3" fontId="2" fillId="0" borderId="0" xfId="0" applyNumberFormat="1" applyFont="1" applyBorder="1" applyAlignment="1" applyProtection="1">
      <alignment vertical="center"/>
      <protection/>
    </xf>
    <xf numFmtId="0" fontId="4" fillId="0" borderId="2"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0" fillId="0" borderId="3" xfId="0" applyBorder="1" applyAlignment="1">
      <alignment horizontal="center" vertical="center" wrapText="1"/>
    </xf>
    <xf numFmtId="0" fontId="4" fillId="0" borderId="18"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Alignment="1">
      <alignment vertical="center"/>
    </xf>
    <xf numFmtId="177" fontId="0" fillId="0" borderId="0" xfId="0" applyNumberFormat="1" applyAlignment="1">
      <alignment vertical="center"/>
    </xf>
    <xf numFmtId="177" fontId="4" fillId="0" borderId="5" xfId="0" applyNumberFormat="1" applyFont="1" applyBorder="1" applyAlignment="1" applyProtection="1">
      <alignment horizontal="right" vertical="center"/>
      <protection/>
    </xf>
    <xf numFmtId="177" fontId="0" fillId="0" borderId="0" xfId="0" applyNumberFormat="1" applyAlignment="1">
      <alignment horizontal="right" vertical="center"/>
    </xf>
    <xf numFmtId="0" fontId="4" fillId="0" borderId="26" xfId="0" applyFont="1" applyBorder="1" applyAlignment="1" applyProtection="1">
      <alignment horizontal="center" vertical="center"/>
      <protection/>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0" xfId="0" applyFont="1" applyBorder="1" applyAlignment="1" applyProtection="1">
      <alignment horizontal="distributed" vertical="center"/>
      <protection/>
    </xf>
    <xf numFmtId="0" fontId="4" fillId="0" borderId="2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9"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29"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13" fillId="0" borderId="33" xfId="20" applyFont="1" applyBorder="1" applyAlignment="1">
      <alignment vertical="center"/>
      <protection/>
    </xf>
    <xf numFmtId="0" fontId="14" fillId="0" borderId="0" xfId="20" applyFont="1" applyAlignment="1">
      <alignment vertical="center"/>
      <protection/>
    </xf>
    <xf numFmtId="0" fontId="15" fillId="0" borderId="22" xfId="20" applyFont="1" applyBorder="1" applyAlignment="1">
      <alignment horizontal="centerContinuous" vertical="center"/>
      <protection/>
    </xf>
    <xf numFmtId="0" fontId="16" fillId="0" borderId="23" xfId="20" applyFont="1" applyBorder="1" applyAlignment="1">
      <alignment horizontal="centerContinuous" vertical="center"/>
      <protection/>
    </xf>
    <xf numFmtId="0" fontId="15" fillId="0" borderId="36" xfId="20" applyFont="1" applyBorder="1" applyAlignment="1">
      <alignment horizontal="center" vertical="center"/>
      <protection/>
    </xf>
    <xf numFmtId="0" fontId="15" fillId="0" borderId="0" xfId="20" applyFont="1" applyAlignment="1">
      <alignment vertical="center"/>
      <protection/>
    </xf>
    <xf numFmtId="0" fontId="14" fillId="0" borderId="37" xfId="20" applyFont="1" applyBorder="1" applyAlignment="1">
      <alignment horizontal="center" vertical="center"/>
      <protection/>
    </xf>
    <xf numFmtId="0" fontId="14" fillId="0" borderId="38" xfId="20" applyFont="1" applyBorder="1" applyAlignment="1" quotePrefix="1">
      <alignment horizontal="center" vertical="center"/>
      <protection/>
    </xf>
    <xf numFmtId="0" fontId="14" fillId="0" borderId="12" xfId="20" applyFont="1" applyBorder="1" applyAlignment="1">
      <alignment vertical="center"/>
      <protection/>
    </xf>
    <xf numFmtId="0" fontId="14" fillId="0" borderId="39" xfId="20" applyFont="1" applyBorder="1" applyAlignment="1" quotePrefix="1">
      <alignment horizontal="center" vertical="center"/>
      <protection/>
    </xf>
    <xf numFmtId="0" fontId="14" fillId="0" borderId="40" xfId="20" applyFont="1" applyBorder="1" applyAlignment="1">
      <alignment horizontal="center" vertical="center"/>
      <protection/>
    </xf>
    <xf numFmtId="0" fontId="14" fillId="0" borderId="41" xfId="20" applyFont="1" applyBorder="1" applyAlignment="1" quotePrefix="1">
      <alignment horizontal="center" vertical="center"/>
      <protection/>
    </xf>
    <xf numFmtId="0" fontId="14" fillId="0" borderId="42" xfId="20" applyFont="1" applyBorder="1" applyAlignment="1">
      <alignment vertical="center"/>
      <protection/>
    </xf>
    <xf numFmtId="0" fontId="14" fillId="0" borderId="41" xfId="20" applyFont="1" applyBorder="1" applyAlignment="1">
      <alignment horizontal="center" vertical="center"/>
      <protection/>
    </xf>
    <xf numFmtId="0" fontId="14" fillId="0" borderId="43" xfId="20" applyFont="1" applyBorder="1" applyAlignment="1">
      <alignment vertical="center"/>
      <protection/>
    </xf>
    <xf numFmtId="0" fontId="14" fillId="0" borderId="44" xfId="20" applyFont="1" applyBorder="1" applyAlignment="1">
      <alignment horizontal="center" vertical="center"/>
      <protection/>
    </xf>
    <xf numFmtId="0" fontId="14" fillId="0" borderId="3" xfId="20" applyFont="1" applyBorder="1" applyAlignment="1">
      <alignment vertical="center"/>
      <protection/>
    </xf>
    <xf numFmtId="0" fontId="14" fillId="0" borderId="45" xfId="20" applyFont="1" applyBorder="1" applyAlignment="1">
      <alignment horizontal="center" vertical="center"/>
      <protection/>
    </xf>
    <xf numFmtId="0" fontId="14" fillId="0" borderId="46" xfId="20" applyFont="1" applyBorder="1" applyAlignment="1">
      <alignment horizontal="center" vertical="center"/>
      <protection/>
    </xf>
    <xf numFmtId="0" fontId="14" fillId="0" borderId="47" xfId="20" applyFont="1" applyBorder="1" applyAlignment="1">
      <alignment vertical="center"/>
      <protection/>
    </xf>
    <xf numFmtId="0" fontId="14" fillId="0" borderId="0" xfId="20" applyFont="1" applyAlignment="1">
      <alignment horizontal="center" vertical="center"/>
      <protection/>
    </xf>
  </cellXfs>
  <cellStyles count="7">
    <cellStyle name="Normal" xfId="0"/>
    <cellStyle name="Percent" xfId="15"/>
    <cellStyle name="Comma [0]" xfId="16"/>
    <cellStyle name="Comma" xfId="17"/>
    <cellStyle name="Currency [0]" xfId="18"/>
    <cellStyle name="Currency" xfId="19"/>
    <cellStyle name="標準_index"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29</xdr:row>
      <xdr:rowOff>38100</xdr:rowOff>
    </xdr:from>
    <xdr:to>
      <xdr:col>4</xdr:col>
      <xdr:colOff>200025</xdr:colOff>
      <xdr:row>30</xdr:row>
      <xdr:rowOff>133350</xdr:rowOff>
    </xdr:to>
    <xdr:sp>
      <xdr:nvSpPr>
        <xdr:cNvPr id="1" name="AutoShape 1"/>
        <xdr:cNvSpPr>
          <a:spLocks/>
        </xdr:cNvSpPr>
      </xdr:nvSpPr>
      <xdr:spPr>
        <a:xfrm>
          <a:off x="2543175" y="5105400"/>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29</xdr:row>
      <xdr:rowOff>47625</xdr:rowOff>
    </xdr:from>
    <xdr:to>
      <xdr:col>5</xdr:col>
      <xdr:colOff>228600</xdr:colOff>
      <xdr:row>30</xdr:row>
      <xdr:rowOff>123825</xdr:rowOff>
    </xdr:to>
    <xdr:sp>
      <xdr:nvSpPr>
        <xdr:cNvPr id="2" name="AutoShape 2"/>
        <xdr:cNvSpPr>
          <a:spLocks/>
        </xdr:cNvSpPr>
      </xdr:nvSpPr>
      <xdr:spPr>
        <a:xfrm>
          <a:off x="3609975" y="5114925"/>
          <a:ext cx="76200"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29</xdr:row>
      <xdr:rowOff>38100</xdr:rowOff>
    </xdr:from>
    <xdr:to>
      <xdr:col>6</xdr:col>
      <xdr:colOff>238125</xdr:colOff>
      <xdr:row>30</xdr:row>
      <xdr:rowOff>123825</xdr:rowOff>
    </xdr:to>
    <xdr:sp>
      <xdr:nvSpPr>
        <xdr:cNvPr id="3" name="AutoShape 3"/>
        <xdr:cNvSpPr>
          <a:spLocks/>
        </xdr:cNvSpPr>
      </xdr:nvSpPr>
      <xdr:spPr>
        <a:xfrm>
          <a:off x="4657725" y="510540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29</xdr:row>
      <xdr:rowOff>47625</xdr:rowOff>
    </xdr:from>
    <xdr:to>
      <xdr:col>7</xdr:col>
      <xdr:colOff>257175</xdr:colOff>
      <xdr:row>30</xdr:row>
      <xdr:rowOff>133350</xdr:rowOff>
    </xdr:to>
    <xdr:sp>
      <xdr:nvSpPr>
        <xdr:cNvPr id="4" name="AutoShape 4"/>
        <xdr:cNvSpPr>
          <a:spLocks/>
        </xdr:cNvSpPr>
      </xdr:nvSpPr>
      <xdr:spPr>
        <a:xfrm>
          <a:off x="5715000" y="511492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
    </sheetView>
  </sheetViews>
  <sheetFormatPr defaultColWidth="9.00390625" defaultRowHeight="13.5"/>
  <cols>
    <col min="1" max="2" width="5.625" style="157" customWidth="1"/>
    <col min="3" max="3" width="65.625" style="157" customWidth="1"/>
    <col min="4" max="16384" width="9.00390625" style="157" customWidth="1"/>
  </cols>
  <sheetData>
    <row r="1" spans="1:3" ht="30" customHeight="1">
      <c r="A1" s="156" t="s">
        <v>238</v>
      </c>
      <c r="B1" s="156"/>
      <c r="C1" s="156"/>
    </row>
    <row r="2" spans="1:3" s="161" customFormat="1" ht="24" customHeight="1">
      <c r="A2" s="158" t="s">
        <v>239</v>
      </c>
      <c r="B2" s="159"/>
      <c r="C2" s="160" t="s">
        <v>240</v>
      </c>
    </row>
    <row r="3" spans="1:3" ht="24" customHeight="1">
      <c r="A3" s="162">
        <v>121</v>
      </c>
      <c r="B3" s="163"/>
      <c r="C3" s="164" t="s">
        <v>241</v>
      </c>
    </row>
    <row r="4" spans="1:3" ht="24" customHeight="1">
      <c r="A4" s="162"/>
      <c r="B4" s="165" t="s">
        <v>242</v>
      </c>
      <c r="C4" s="164" t="s">
        <v>243</v>
      </c>
    </row>
    <row r="5" spans="1:3" ht="24" customHeight="1">
      <c r="A5" s="166" t="s">
        <v>244</v>
      </c>
      <c r="B5" s="167" t="s">
        <v>245</v>
      </c>
      <c r="C5" s="168" t="s">
        <v>246</v>
      </c>
    </row>
    <row r="6" spans="1:3" ht="24" customHeight="1">
      <c r="A6" s="166">
        <v>122</v>
      </c>
      <c r="B6" s="169" t="s">
        <v>244</v>
      </c>
      <c r="C6" s="168" t="s">
        <v>247</v>
      </c>
    </row>
    <row r="7" spans="1:3" ht="24" customHeight="1">
      <c r="A7" s="166">
        <v>123</v>
      </c>
      <c r="B7" s="169" t="s">
        <v>244</v>
      </c>
      <c r="C7" s="168" t="s">
        <v>248</v>
      </c>
    </row>
    <row r="8" spans="1:3" ht="24" customHeight="1">
      <c r="A8" s="166">
        <v>124</v>
      </c>
      <c r="B8" s="169"/>
      <c r="C8" s="168" t="s">
        <v>249</v>
      </c>
    </row>
    <row r="9" spans="1:3" ht="24" customHeight="1">
      <c r="A9" s="166">
        <v>125</v>
      </c>
      <c r="B9" s="169" t="s">
        <v>244</v>
      </c>
      <c r="C9" s="168" t="s">
        <v>250</v>
      </c>
    </row>
    <row r="10" spans="1:3" ht="24" customHeight="1">
      <c r="A10" s="166">
        <v>126</v>
      </c>
      <c r="B10" s="169" t="s">
        <v>244</v>
      </c>
      <c r="C10" s="168" t="s">
        <v>251</v>
      </c>
    </row>
    <row r="11" spans="1:3" ht="24" customHeight="1">
      <c r="A11" s="166">
        <v>127</v>
      </c>
      <c r="B11" s="169"/>
      <c r="C11" s="170" t="s">
        <v>252</v>
      </c>
    </row>
    <row r="12" spans="1:3" ht="24" customHeight="1">
      <c r="A12" s="166"/>
      <c r="B12" s="171"/>
      <c r="C12" s="164" t="s">
        <v>253</v>
      </c>
    </row>
    <row r="13" spans="1:3" ht="24" customHeight="1">
      <c r="A13" s="166">
        <v>128</v>
      </c>
      <c r="B13" s="169"/>
      <c r="C13" s="172" t="s">
        <v>254</v>
      </c>
    </row>
    <row r="14" spans="1:3" ht="24" customHeight="1">
      <c r="A14" s="166">
        <v>129</v>
      </c>
      <c r="B14" s="169" t="s">
        <v>244</v>
      </c>
      <c r="C14" s="168" t="s">
        <v>255</v>
      </c>
    </row>
    <row r="15" spans="1:3" ht="24" customHeight="1">
      <c r="A15" s="173">
        <v>130</v>
      </c>
      <c r="B15" s="174" t="s">
        <v>244</v>
      </c>
      <c r="C15" s="175" t="s">
        <v>256</v>
      </c>
    </row>
    <row r="16" spans="1:2" ht="13.5">
      <c r="A16" s="176" t="s">
        <v>244</v>
      </c>
      <c r="B16" s="176"/>
    </row>
    <row r="17" spans="1:2" ht="13.5">
      <c r="A17" s="176"/>
      <c r="B17" s="176"/>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M13"/>
  <sheetViews>
    <sheetView workbookViewId="0" topLeftCell="A1">
      <selection activeCell="A1" sqref="A1"/>
    </sheetView>
  </sheetViews>
  <sheetFormatPr defaultColWidth="9.00390625" defaultRowHeight="13.5"/>
  <cols>
    <col min="1" max="1" width="4.625" style="0" customWidth="1"/>
    <col min="2" max="2" width="3.625" style="0" customWidth="1"/>
    <col min="3" max="3" width="7.625" style="0" customWidth="1"/>
    <col min="4" max="8" width="8.625" style="0" customWidth="1"/>
    <col min="9" max="9" width="11.25390625" style="0" customWidth="1"/>
    <col min="10" max="13" width="7.625" style="0" customWidth="1"/>
  </cols>
  <sheetData>
    <row r="1" spans="1:13" ht="13.5" customHeight="1">
      <c r="A1" s="73" t="s">
        <v>189</v>
      </c>
      <c r="B1" s="2"/>
      <c r="C1" s="2"/>
      <c r="D1" s="2"/>
      <c r="E1" s="2"/>
      <c r="F1" s="2"/>
      <c r="G1" s="2"/>
      <c r="H1" s="2"/>
      <c r="I1" s="2"/>
      <c r="J1" s="2"/>
      <c r="K1" s="2"/>
      <c r="L1" s="2"/>
      <c r="M1" s="2"/>
    </row>
    <row r="2" spans="1:13" ht="13.5" customHeight="1" thickBot="1">
      <c r="A2" s="2"/>
      <c r="B2" s="2"/>
      <c r="C2" s="2"/>
      <c r="D2" s="2"/>
      <c r="E2" s="2"/>
      <c r="F2" s="2"/>
      <c r="G2" s="2"/>
      <c r="H2" s="2"/>
      <c r="I2" s="2"/>
      <c r="J2" s="2"/>
      <c r="K2" s="2"/>
      <c r="L2" s="84"/>
      <c r="M2" s="85" t="s">
        <v>190</v>
      </c>
    </row>
    <row r="3" spans="1:13" ht="13.5" customHeight="1" thickTop="1">
      <c r="A3" s="128" t="s">
        <v>191</v>
      </c>
      <c r="B3" s="128"/>
      <c r="C3" s="74" t="s">
        <v>192</v>
      </c>
      <c r="D3" s="87"/>
      <c r="E3" s="122" t="s">
        <v>193</v>
      </c>
      <c r="F3" s="122" t="s">
        <v>194</v>
      </c>
      <c r="G3" s="126" t="s">
        <v>195</v>
      </c>
      <c r="H3" s="86" t="s">
        <v>196</v>
      </c>
      <c r="I3" s="87"/>
      <c r="J3" s="74" t="s">
        <v>197</v>
      </c>
      <c r="K3" s="77"/>
      <c r="L3" s="86" t="s">
        <v>198</v>
      </c>
      <c r="M3" s="87"/>
    </row>
    <row r="4" spans="1:13" ht="13.5" customHeight="1">
      <c r="A4" s="129"/>
      <c r="B4" s="129"/>
      <c r="C4" s="79" t="s">
        <v>140</v>
      </c>
      <c r="D4" s="79" t="s">
        <v>199</v>
      </c>
      <c r="E4" s="123"/>
      <c r="F4" s="123"/>
      <c r="G4" s="127"/>
      <c r="H4" s="79" t="s">
        <v>200</v>
      </c>
      <c r="I4" s="79" t="s">
        <v>199</v>
      </c>
      <c r="J4" s="79" t="s">
        <v>201</v>
      </c>
      <c r="K4" s="79" t="s">
        <v>141</v>
      </c>
      <c r="L4" s="79" t="s">
        <v>202</v>
      </c>
      <c r="M4" s="88" t="s">
        <v>143</v>
      </c>
    </row>
    <row r="5" spans="1:13" ht="13.5" customHeight="1">
      <c r="A5" s="7"/>
      <c r="B5" s="49"/>
      <c r="C5" s="9"/>
      <c r="D5" s="9"/>
      <c r="E5" s="9"/>
      <c r="F5" s="9"/>
      <c r="G5" s="9"/>
      <c r="H5" s="9"/>
      <c r="I5" s="9"/>
      <c r="J5" s="9"/>
      <c r="K5" s="9"/>
      <c r="L5" s="9"/>
      <c r="M5" s="9"/>
    </row>
    <row r="6" spans="1:13" ht="13.5" customHeight="1">
      <c r="A6" s="65" t="s">
        <v>105</v>
      </c>
      <c r="B6" s="66">
        <v>10</v>
      </c>
      <c r="C6" s="9">
        <v>55402</v>
      </c>
      <c r="D6" s="9">
        <v>122676</v>
      </c>
      <c r="E6" s="9">
        <v>802</v>
      </c>
      <c r="F6" s="9">
        <v>63437</v>
      </c>
      <c r="G6" s="64">
        <v>-1244</v>
      </c>
      <c r="H6" s="9">
        <v>631929</v>
      </c>
      <c r="I6" s="9">
        <v>1391849</v>
      </c>
      <c r="J6" s="112" t="s">
        <v>23</v>
      </c>
      <c r="K6" s="112" t="s">
        <v>23</v>
      </c>
      <c r="L6" s="112" t="s">
        <v>23</v>
      </c>
      <c r="M6" s="112" t="s">
        <v>23</v>
      </c>
    </row>
    <row r="7" spans="1:13" ht="13.5" customHeight="1">
      <c r="A7" s="7"/>
      <c r="B7" s="66">
        <v>11</v>
      </c>
      <c r="C7" s="9">
        <v>50631</v>
      </c>
      <c r="D7" s="9">
        <v>111940</v>
      </c>
      <c r="E7" s="9">
        <v>814</v>
      </c>
      <c r="F7" s="9">
        <v>62412</v>
      </c>
      <c r="G7" s="64">
        <v>-688</v>
      </c>
      <c r="H7" s="9">
        <v>620274</v>
      </c>
      <c r="I7" s="9">
        <v>1382544</v>
      </c>
      <c r="J7" s="112" t="s">
        <v>23</v>
      </c>
      <c r="K7" s="112" t="s">
        <v>23</v>
      </c>
      <c r="L7" s="112" t="s">
        <v>23</v>
      </c>
      <c r="M7" s="112" t="s">
        <v>23</v>
      </c>
    </row>
    <row r="8" spans="1:13" s="15" customFormat="1" ht="13.5" customHeight="1">
      <c r="A8" s="7"/>
      <c r="B8" s="66">
        <v>12</v>
      </c>
      <c r="C8" s="100">
        <v>46686</v>
      </c>
      <c r="D8" s="100">
        <v>100810</v>
      </c>
      <c r="E8" s="15">
        <v>798</v>
      </c>
      <c r="F8" s="100">
        <v>61986</v>
      </c>
      <c r="G8" s="64">
        <v>-863</v>
      </c>
      <c r="H8" s="100">
        <v>604909</v>
      </c>
      <c r="I8" s="100">
        <v>1361862</v>
      </c>
      <c r="J8" s="112" t="s">
        <v>23</v>
      </c>
      <c r="K8" s="112" t="s">
        <v>23</v>
      </c>
      <c r="L8" s="112" t="s">
        <v>23</v>
      </c>
      <c r="M8" s="112" t="s">
        <v>23</v>
      </c>
    </row>
    <row r="9" spans="1:13" s="15" customFormat="1" ht="13.5" customHeight="1">
      <c r="A9" s="7"/>
      <c r="B9" s="66">
        <v>13</v>
      </c>
      <c r="C9" s="100">
        <v>41890</v>
      </c>
      <c r="D9" s="100">
        <v>107123</v>
      </c>
      <c r="E9" s="15">
        <v>809</v>
      </c>
      <c r="F9" s="100">
        <v>63263</v>
      </c>
      <c r="G9" s="64">
        <v>-1010</v>
      </c>
      <c r="H9" s="100">
        <v>585355</v>
      </c>
      <c r="I9" s="100">
        <v>1341780</v>
      </c>
      <c r="J9" s="112" t="s">
        <v>23</v>
      </c>
      <c r="K9" s="112" t="s">
        <v>23</v>
      </c>
      <c r="L9" s="112" t="s">
        <v>23</v>
      </c>
      <c r="M9" s="112" t="s">
        <v>23</v>
      </c>
    </row>
    <row r="10" spans="1:13" s="21" customFormat="1" ht="13.5" customHeight="1">
      <c r="A10" s="68"/>
      <c r="B10" s="69">
        <v>14</v>
      </c>
      <c r="C10" s="113">
        <v>37726</v>
      </c>
      <c r="D10" s="114">
        <v>100143</v>
      </c>
      <c r="E10" s="115">
        <v>529</v>
      </c>
      <c r="F10" s="114">
        <v>74148</v>
      </c>
      <c r="G10" s="116">
        <v>-3217</v>
      </c>
      <c r="H10" s="114">
        <v>546245</v>
      </c>
      <c r="I10" s="114">
        <v>1282504</v>
      </c>
      <c r="J10" s="117" t="s">
        <v>23</v>
      </c>
      <c r="K10" s="117" t="s">
        <v>23</v>
      </c>
      <c r="L10" s="117" t="s">
        <v>23</v>
      </c>
      <c r="M10" s="117" t="s">
        <v>23</v>
      </c>
    </row>
    <row r="11" spans="1:13" ht="13.5" customHeight="1">
      <c r="A11" s="25"/>
      <c r="B11" s="71"/>
      <c r="C11" s="27"/>
      <c r="D11" s="27"/>
      <c r="E11" s="27"/>
      <c r="F11" s="27"/>
      <c r="G11" s="27"/>
      <c r="H11" s="27"/>
      <c r="I11" s="27"/>
      <c r="J11" s="27"/>
      <c r="K11" s="27"/>
      <c r="L11" s="27"/>
      <c r="M11" s="27"/>
    </row>
    <row r="12" spans="1:13" ht="13.5" customHeight="1">
      <c r="A12" s="28" t="s">
        <v>203</v>
      </c>
      <c r="B12" s="7"/>
      <c r="C12" s="9"/>
      <c r="D12" s="9"/>
      <c r="E12" s="9"/>
      <c r="F12" s="9"/>
      <c r="G12" s="9"/>
      <c r="H12" s="9"/>
      <c r="I12" s="9"/>
      <c r="J12" s="9"/>
      <c r="K12" s="9"/>
      <c r="L12" s="9"/>
      <c r="M12" s="9"/>
    </row>
    <row r="13" spans="1:13" ht="13.5" customHeight="1">
      <c r="A13" s="28" t="s">
        <v>204</v>
      </c>
      <c r="B13" s="7"/>
      <c r="C13" s="7"/>
      <c r="D13" s="7"/>
      <c r="E13" s="7"/>
      <c r="F13" s="7"/>
      <c r="G13" s="7"/>
      <c r="H13" s="7"/>
      <c r="I13" s="7"/>
      <c r="J13" s="7"/>
      <c r="K13" s="7"/>
      <c r="L13" s="7"/>
      <c r="M13" s="7"/>
    </row>
    <row r="14" ht="13.5" customHeight="1"/>
  </sheetData>
  <mergeCells count="4">
    <mergeCell ref="A3:B4"/>
    <mergeCell ref="E3:E4"/>
    <mergeCell ref="F3:F4"/>
    <mergeCell ref="G3:G4"/>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A1" sqref="A1"/>
    </sheetView>
  </sheetViews>
  <sheetFormatPr defaultColWidth="9.00390625" defaultRowHeight="13.5"/>
  <cols>
    <col min="1" max="1" width="4.625" style="0" customWidth="1"/>
    <col min="2" max="2" width="3.625" style="0" customWidth="1"/>
    <col min="3" max="6" width="8.625" style="0" customWidth="1"/>
    <col min="7" max="7" width="13.50390625" style="0" customWidth="1"/>
    <col min="8" max="10" width="12.125" style="0" customWidth="1"/>
  </cols>
  <sheetData>
    <row r="1" spans="1:10" ht="13.5" customHeight="1">
      <c r="A1" s="73" t="s">
        <v>205</v>
      </c>
      <c r="B1" s="2"/>
      <c r="C1" s="2"/>
      <c r="D1" s="2"/>
      <c r="E1" s="2"/>
      <c r="F1" s="2"/>
      <c r="G1" s="2"/>
      <c r="H1" s="2"/>
      <c r="I1" s="2"/>
      <c r="J1" s="2"/>
    </row>
    <row r="2" spans="1:10" ht="13.5" customHeight="1" thickBot="1">
      <c r="A2" s="2"/>
      <c r="B2" s="2"/>
      <c r="C2" s="2"/>
      <c r="D2" s="2"/>
      <c r="E2" s="2"/>
      <c r="F2" s="2"/>
      <c r="G2" s="2"/>
      <c r="H2" s="2"/>
      <c r="I2" s="2"/>
      <c r="J2" s="4" t="s">
        <v>206</v>
      </c>
    </row>
    <row r="3" spans="1:10" ht="13.5" customHeight="1" thickTop="1">
      <c r="A3" s="128" t="s">
        <v>191</v>
      </c>
      <c r="B3" s="128"/>
      <c r="C3" s="74" t="s">
        <v>207</v>
      </c>
      <c r="D3" s="75"/>
      <c r="E3" s="76"/>
      <c r="F3" s="77"/>
      <c r="G3" s="86" t="s">
        <v>208</v>
      </c>
      <c r="H3" s="86"/>
      <c r="I3" s="87"/>
      <c r="J3" s="87"/>
    </row>
    <row r="4" spans="1:10" ht="13.5" customHeight="1">
      <c r="A4" s="141"/>
      <c r="B4" s="141"/>
      <c r="C4" s="93" t="s">
        <v>209</v>
      </c>
      <c r="D4" s="94"/>
      <c r="E4" s="93" t="s">
        <v>210</v>
      </c>
      <c r="F4" s="118"/>
      <c r="G4" s="93" t="s">
        <v>211</v>
      </c>
      <c r="H4" s="118"/>
      <c r="I4" s="119" t="s">
        <v>212</v>
      </c>
      <c r="J4" s="94"/>
    </row>
    <row r="5" spans="1:10" ht="13.5" customHeight="1">
      <c r="A5" s="129"/>
      <c r="B5" s="129"/>
      <c r="C5" s="79" t="s">
        <v>213</v>
      </c>
      <c r="D5" s="79" t="s">
        <v>214</v>
      </c>
      <c r="E5" s="79" t="s">
        <v>213</v>
      </c>
      <c r="F5" s="79" t="s">
        <v>214</v>
      </c>
      <c r="G5" s="79" t="s">
        <v>213</v>
      </c>
      <c r="H5" s="79" t="s">
        <v>214</v>
      </c>
      <c r="I5" s="79" t="s">
        <v>215</v>
      </c>
      <c r="J5" s="88" t="s">
        <v>216</v>
      </c>
    </row>
    <row r="6" spans="1:10" ht="13.5" customHeight="1">
      <c r="A6" s="7"/>
      <c r="B6" s="49"/>
      <c r="C6" s="9"/>
      <c r="D6" s="9"/>
      <c r="E6" s="9"/>
      <c r="F6" s="9"/>
      <c r="G6" s="9"/>
      <c r="H6" s="9"/>
      <c r="I6" s="9"/>
      <c r="J6" s="9"/>
    </row>
    <row r="7" spans="1:10" ht="13.5" customHeight="1">
      <c r="A7" s="65" t="s">
        <v>105</v>
      </c>
      <c r="B7" s="66">
        <v>10</v>
      </c>
      <c r="C7" s="120">
        <v>71799</v>
      </c>
      <c r="D7" s="120">
        <v>52</v>
      </c>
      <c r="E7" s="120">
        <v>5948</v>
      </c>
      <c r="F7" s="112" t="s">
        <v>217</v>
      </c>
      <c r="G7" s="120">
        <v>114334100</v>
      </c>
      <c r="H7" s="120">
        <v>727300</v>
      </c>
      <c r="I7" s="120">
        <v>2936800</v>
      </c>
      <c r="J7" s="112" t="s">
        <v>217</v>
      </c>
    </row>
    <row r="8" spans="1:10" s="15" customFormat="1" ht="13.5" customHeight="1">
      <c r="A8" s="7"/>
      <c r="B8" s="66">
        <v>11</v>
      </c>
      <c r="C8" s="120">
        <v>67665</v>
      </c>
      <c r="D8" s="120">
        <v>41</v>
      </c>
      <c r="E8" s="120">
        <v>2779</v>
      </c>
      <c r="F8" s="112" t="s">
        <v>217</v>
      </c>
      <c r="G8" s="120">
        <v>126238300</v>
      </c>
      <c r="H8" s="120">
        <v>1001800</v>
      </c>
      <c r="I8" s="120">
        <v>1271400</v>
      </c>
      <c r="J8" s="112" t="s">
        <v>217</v>
      </c>
    </row>
    <row r="9" spans="1:10" s="15" customFormat="1" ht="13.5" customHeight="1">
      <c r="A9" s="63" t="s">
        <v>218</v>
      </c>
      <c r="B9" s="66">
        <v>12</v>
      </c>
      <c r="C9" s="120">
        <v>69680</v>
      </c>
      <c r="D9" s="120">
        <v>23</v>
      </c>
      <c r="E9" s="120">
        <v>3486</v>
      </c>
      <c r="F9" s="112" t="s">
        <v>217</v>
      </c>
      <c r="G9" s="120">
        <v>124006100</v>
      </c>
      <c r="H9" s="120">
        <v>414100</v>
      </c>
      <c r="I9" s="120">
        <v>1462000</v>
      </c>
      <c r="J9" s="112" t="s">
        <v>217</v>
      </c>
    </row>
    <row r="10" spans="1:10" s="15" customFormat="1" ht="13.5" customHeight="1">
      <c r="A10" s="63" t="s">
        <v>219</v>
      </c>
      <c r="B10" s="66">
        <v>13</v>
      </c>
      <c r="C10" s="120">
        <v>78391</v>
      </c>
      <c r="D10" s="120">
        <v>29</v>
      </c>
      <c r="E10" s="120">
        <v>2355</v>
      </c>
      <c r="F10" s="112" t="s">
        <v>217</v>
      </c>
      <c r="G10" s="120">
        <v>114519000</v>
      </c>
      <c r="H10" s="120">
        <v>1905700</v>
      </c>
      <c r="I10" s="120">
        <v>856000</v>
      </c>
      <c r="J10" s="112" t="s">
        <v>217</v>
      </c>
    </row>
    <row r="11" spans="1:10" s="21" customFormat="1" ht="13.5" customHeight="1">
      <c r="A11" s="63"/>
      <c r="B11" s="69">
        <v>14</v>
      </c>
      <c r="C11" s="121">
        <v>77781</v>
      </c>
      <c r="D11" s="121">
        <v>14</v>
      </c>
      <c r="E11" s="121">
        <v>2994</v>
      </c>
      <c r="F11" s="117" t="s">
        <v>220</v>
      </c>
      <c r="G11" s="121">
        <v>102680900</v>
      </c>
      <c r="H11" s="121">
        <v>378600</v>
      </c>
      <c r="I11" s="121">
        <v>1334700</v>
      </c>
      <c r="J11" s="117" t="s">
        <v>220</v>
      </c>
    </row>
    <row r="12" spans="1:10" ht="13.5" customHeight="1">
      <c r="A12" s="25"/>
      <c r="B12" s="71"/>
      <c r="C12" s="27"/>
      <c r="D12" s="27"/>
      <c r="E12" s="27"/>
      <c r="F12" s="27"/>
      <c r="G12" s="27"/>
      <c r="H12" s="27"/>
      <c r="I12" s="27"/>
      <c r="J12" s="27"/>
    </row>
    <row r="13" spans="1:10" ht="13.5" customHeight="1">
      <c r="A13" s="28" t="s">
        <v>221</v>
      </c>
      <c r="B13" s="7"/>
      <c r="C13" s="7"/>
      <c r="D13" s="7"/>
      <c r="E13" s="7"/>
      <c r="F13" s="7"/>
      <c r="G13" s="7"/>
      <c r="H13" s="7"/>
      <c r="I13" s="7"/>
      <c r="J13" s="7"/>
    </row>
    <row r="14" spans="1:10" ht="13.5" customHeight="1">
      <c r="A14" s="28" t="s">
        <v>222</v>
      </c>
      <c r="B14" s="7"/>
      <c r="C14" s="7"/>
      <c r="D14" s="7"/>
      <c r="E14" s="7"/>
      <c r="F14" s="7"/>
      <c r="G14" s="7"/>
      <c r="H14" s="7"/>
      <c r="I14" s="7"/>
      <c r="J14" s="7"/>
    </row>
    <row r="15" spans="1:10" ht="13.5" customHeight="1">
      <c r="A15" s="28" t="s">
        <v>223</v>
      </c>
      <c r="B15" s="7"/>
      <c r="C15" s="7"/>
      <c r="D15" s="7"/>
      <c r="E15" s="7"/>
      <c r="F15" s="7"/>
      <c r="G15" s="7"/>
      <c r="H15" s="7"/>
      <c r="I15" s="7"/>
      <c r="J15" s="7"/>
    </row>
    <row r="16" spans="1:10" ht="13.5" customHeight="1">
      <c r="A16" s="28" t="s">
        <v>224</v>
      </c>
      <c r="B16" s="7"/>
      <c r="C16" s="7"/>
      <c r="D16" s="7"/>
      <c r="E16" s="7"/>
      <c r="F16" s="7"/>
      <c r="G16" s="7"/>
      <c r="H16" s="7"/>
      <c r="I16" s="7"/>
      <c r="J16" s="7"/>
    </row>
    <row r="17" spans="1:10" ht="13.5" customHeight="1">
      <c r="A17" s="28" t="s">
        <v>225</v>
      </c>
      <c r="B17" s="7"/>
      <c r="C17" s="7"/>
      <c r="D17" s="7"/>
      <c r="E17" s="7"/>
      <c r="F17" s="7"/>
      <c r="G17" s="7"/>
      <c r="H17" s="7"/>
      <c r="I17" s="7"/>
      <c r="J17" s="7"/>
    </row>
  </sheetData>
  <mergeCells count="1">
    <mergeCell ref="A3:B5"/>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N13"/>
  <sheetViews>
    <sheetView workbookViewId="0" topLeftCell="A1">
      <selection activeCell="H17" sqref="H17"/>
    </sheetView>
  </sheetViews>
  <sheetFormatPr defaultColWidth="9.00390625" defaultRowHeight="13.5"/>
  <cols>
    <col min="1" max="1" width="4.625" style="0" customWidth="1"/>
    <col min="2" max="2" width="3.625" style="0" customWidth="1"/>
    <col min="3" max="3" width="8.625" style="0" customWidth="1"/>
    <col min="4" max="4" width="9.125" style="0" customWidth="1"/>
    <col min="5" max="5" width="8.625" style="0" customWidth="1"/>
    <col min="6" max="6" width="9.125" style="0" customWidth="1"/>
    <col min="7" max="7" width="8.625" style="0" customWidth="1"/>
    <col min="8" max="8" width="9.125" style="0" customWidth="1"/>
    <col min="9" max="9" width="8.625" style="0" customWidth="1"/>
    <col min="10" max="10" width="9.125" style="0" customWidth="1"/>
    <col min="11" max="11" width="8.625" style="0" customWidth="1"/>
    <col min="12" max="12" width="9.125" style="0" customWidth="1"/>
  </cols>
  <sheetData>
    <row r="1" spans="1:12" ht="13.5" customHeight="1">
      <c r="A1" s="40" t="s">
        <v>226</v>
      </c>
      <c r="B1" s="2"/>
      <c r="C1" s="2"/>
      <c r="D1" s="2"/>
      <c r="E1" s="2"/>
      <c r="F1" s="2"/>
      <c r="G1" s="2"/>
      <c r="H1" s="2"/>
      <c r="I1" s="2"/>
      <c r="J1" s="2"/>
      <c r="K1" s="2"/>
      <c r="L1" s="2"/>
    </row>
    <row r="2" spans="1:14" ht="13.5" customHeight="1" thickBot="1">
      <c r="A2" s="2"/>
      <c r="B2" s="2"/>
      <c r="C2" s="2"/>
      <c r="D2" s="2"/>
      <c r="E2" s="2"/>
      <c r="F2" s="2"/>
      <c r="G2" s="2"/>
      <c r="H2" s="2"/>
      <c r="I2" s="2"/>
      <c r="J2" s="2"/>
      <c r="K2" s="84"/>
      <c r="L2" s="85"/>
      <c r="N2" s="85" t="s">
        <v>227</v>
      </c>
    </row>
    <row r="3" spans="1:14" ht="13.5" customHeight="1" thickTop="1">
      <c r="A3" s="128" t="s">
        <v>134</v>
      </c>
      <c r="B3" s="128"/>
      <c r="C3" s="74" t="s">
        <v>228</v>
      </c>
      <c r="D3" s="77"/>
      <c r="E3" s="86" t="s">
        <v>229</v>
      </c>
      <c r="F3" s="77"/>
      <c r="G3" s="86" t="s">
        <v>230</v>
      </c>
      <c r="H3" s="77"/>
      <c r="I3" s="86" t="s">
        <v>231</v>
      </c>
      <c r="J3" s="87"/>
      <c r="K3" s="74" t="s">
        <v>232</v>
      </c>
      <c r="L3" s="87"/>
      <c r="M3" s="74" t="s">
        <v>233</v>
      </c>
      <c r="N3" s="87"/>
    </row>
    <row r="4" spans="1:14" ht="13.5" customHeight="1">
      <c r="A4" s="129"/>
      <c r="B4" s="129"/>
      <c r="C4" s="79" t="s">
        <v>234</v>
      </c>
      <c r="D4" s="79" t="s">
        <v>235</v>
      </c>
      <c r="E4" s="79" t="s">
        <v>234</v>
      </c>
      <c r="F4" s="79" t="s">
        <v>235</v>
      </c>
      <c r="G4" s="79" t="s">
        <v>234</v>
      </c>
      <c r="H4" s="79" t="s">
        <v>235</v>
      </c>
      <c r="I4" s="79" t="s">
        <v>234</v>
      </c>
      <c r="J4" s="79" t="s">
        <v>235</v>
      </c>
      <c r="K4" s="79" t="s">
        <v>142</v>
      </c>
      <c r="L4" s="79" t="s">
        <v>235</v>
      </c>
      <c r="M4" s="79" t="s">
        <v>142</v>
      </c>
      <c r="N4" s="88" t="s">
        <v>235</v>
      </c>
    </row>
    <row r="5" spans="1:14" ht="13.5" customHeight="1">
      <c r="A5" s="7"/>
      <c r="B5" s="49"/>
      <c r="C5" s="9"/>
      <c r="D5" s="9"/>
      <c r="E5" s="9"/>
      <c r="F5" s="9"/>
      <c r="G5" s="9"/>
      <c r="H5" s="9"/>
      <c r="I5" s="9"/>
      <c r="J5" s="9"/>
      <c r="K5" s="9"/>
      <c r="L5" s="9"/>
      <c r="M5" s="9"/>
      <c r="N5" s="9"/>
    </row>
    <row r="6" spans="1:14" ht="13.5" customHeight="1">
      <c r="A6" s="65" t="s">
        <v>105</v>
      </c>
      <c r="B6" s="66">
        <v>10</v>
      </c>
      <c r="C6" s="9">
        <v>77</v>
      </c>
      <c r="D6" s="9">
        <v>19201</v>
      </c>
      <c r="E6" s="9">
        <v>18</v>
      </c>
      <c r="F6" s="9">
        <v>6104</v>
      </c>
      <c r="G6" s="9">
        <v>13</v>
      </c>
      <c r="H6" s="9">
        <v>7027</v>
      </c>
      <c r="I6" s="9">
        <v>9</v>
      </c>
      <c r="J6" s="9">
        <v>756</v>
      </c>
      <c r="K6" s="9">
        <v>25</v>
      </c>
      <c r="L6" s="9">
        <v>1580</v>
      </c>
      <c r="M6" s="9">
        <v>12</v>
      </c>
      <c r="N6" s="9">
        <v>3734</v>
      </c>
    </row>
    <row r="7" spans="1:14" ht="13.5" customHeight="1">
      <c r="A7" s="7"/>
      <c r="B7" s="66">
        <v>11</v>
      </c>
      <c r="C7" s="9">
        <v>73</v>
      </c>
      <c r="D7" s="9">
        <v>6831</v>
      </c>
      <c r="E7" s="9">
        <v>27</v>
      </c>
      <c r="F7" s="9">
        <v>2363</v>
      </c>
      <c r="G7" s="9">
        <v>11</v>
      </c>
      <c r="H7" s="9">
        <v>2197</v>
      </c>
      <c r="I7" s="9">
        <v>8</v>
      </c>
      <c r="J7" s="9">
        <v>383</v>
      </c>
      <c r="K7" s="9">
        <v>13</v>
      </c>
      <c r="L7" s="9">
        <v>576</v>
      </c>
      <c r="M7" s="9">
        <v>14</v>
      </c>
      <c r="N7" s="9">
        <v>1312</v>
      </c>
    </row>
    <row r="8" spans="1:14" s="15" customFormat="1" ht="13.5" customHeight="1">
      <c r="A8" s="7"/>
      <c r="B8" s="66">
        <v>12</v>
      </c>
      <c r="C8" s="89">
        <v>53</v>
      </c>
      <c r="D8" s="89">
        <v>16462</v>
      </c>
      <c r="E8" s="89">
        <v>16</v>
      </c>
      <c r="F8" s="89">
        <v>2614</v>
      </c>
      <c r="G8" s="89">
        <v>12</v>
      </c>
      <c r="H8" s="89">
        <v>9329</v>
      </c>
      <c r="I8" s="89">
        <v>3</v>
      </c>
      <c r="J8" s="89">
        <v>302</v>
      </c>
      <c r="K8" s="89">
        <v>13</v>
      </c>
      <c r="L8" s="89">
        <v>1438</v>
      </c>
      <c r="M8" s="89">
        <v>9</v>
      </c>
      <c r="N8" s="89">
        <v>2779</v>
      </c>
    </row>
    <row r="9" spans="1:14" s="15" customFormat="1" ht="13.5" customHeight="1">
      <c r="A9" s="7"/>
      <c r="B9" s="66">
        <v>13</v>
      </c>
      <c r="C9" s="89">
        <v>64</v>
      </c>
      <c r="D9" s="89">
        <v>26506</v>
      </c>
      <c r="E9" s="89">
        <v>17</v>
      </c>
      <c r="F9" s="89">
        <v>2458</v>
      </c>
      <c r="G9" s="89">
        <v>15</v>
      </c>
      <c r="H9" s="89">
        <v>11898</v>
      </c>
      <c r="I9" s="89">
        <v>9</v>
      </c>
      <c r="J9" s="89">
        <v>5043</v>
      </c>
      <c r="K9" s="89">
        <v>14</v>
      </c>
      <c r="L9" s="89">
        <v>2061</v>
      </c>
      <c r="M9" s="89">
        <v>9</v>
      </c>
      <c r="N9" s="89">
        <v>5046</v>
      </c>
    </row>
    <row r="10" spans="1:14" s="21" customFormat="1" ht="13.5" customHeight="1">
      <c r="A10" s="68"/>
      <c r="B10" s="69">
        <v>14</v>
      </c>
      <c r="C10" s="90">
        <v>61</v>
      </c>
      <c r="D10" s="90">
        <v>12086</v>
      </c>
      <c r="E10" s="90">
        <v>22</v>
      </c>
      <c r="F10" s="90">
        <v>2501</v>
      </c>
      <c r="G10" s="90">
        <v>10</v>
      </c>
      <c r="H10" s="90">
        <v>3733</v>
      </c>
      <c r="I10" s="90">
        <v>10</v>
      </c>
      <c r="J10" s="90">
        <v>1329</v>
      </c>
      <c r="K10" s="90">
        <v>11</v>
      </c>
      <c r="L10" s="90">
        <v>1085</v>
      </c>
      <c r="M10" s="90">
        <v>8</v>
      </c>
      <c r="N10" s="90">
        <v>3438</v>
      </c>
    </row>
    <row r="11" spans="1:14" ht="13.5" customHeight="1">
      <c r="A11" s="25"/>
      <c r="B11" s="71"/>
      <c r="C11" s="27"/>
      <c r="D11" s="27"/>
      <c r="E11" s="27"/>
      <c r="F11" s="27"/>
      <c r="G11" s="27"/>
      <c r="H11" s="27"/>
      <c r="I11" s="27"/>
      <c r="J11" s="27"/>
      <c r="K11" s="27"/>
      <c r="L11" s="27"/>
      <c r="M11" s="27"/>
      <c r="N11" s="27"/>
    </row>
    <row r="12" spans="1:12" ht="13.5" customHeight="1">
      <c r="A12" t="s">
        <v>236</v>
      </c>
      <c r="B12" s="7"/>
      <c r="C12" s="7"/>
      <c r="D12" s="7"/>
      <c r="E12" s="7"/>
      <c r="F12" s="7"/>
      <c r="G12" s="7"/>
      <c r="H12" s="7"/>
      <c r="I12" s="7"/>
      <c r="J12" s="7"/>
      <c r="K12" s="7"/>
      <c r="L12" s="7"/>
    </row>
    <row r="13" spans="1:12" ht="13.5" customHeight="1">
      <c r="A13" s="28" t="s">
        <v>237</v>
      </c>
      <c r="B13" s="2"/>
      <c r="C13" s="2"/>
      <c r="D13" s="2"/>
      <c r="E13" s="2"/>
      <c r="F13" s="2"/>
      <c r="G13" s="2"/>
      <c r="H13" s="2"/>
      <c r="I13" s="2"/>
      <c r="J13" s="2"/>
      <c r="K13" s="2"/>
      <c r="L13" s="2"/>
    </row>
  </sheetData>
  <mergeCells count="1">
    <mergeCell ref="A3:B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L26"/>
  <sheetViews>
    <sheetView workbookViewId="0" topLeftCell="A1">
      <selection activeCell="F19" sqref="F19"/>
    </sheetView>
  </sheetViews>
  <sheetFormatPr defaultColWidth="9.00390625" defaultRowHeight="13.5"/>
  <cols>
    <col min="1" max="1" width="13.625" style="0" customWidth="1"/>
    <col min="2" max="3" width="10.75390625" style="0" customWidth="1"/>
    <col min="4" max="8" width="9.625" style="0" customWidth="1"/>
    <col min="9" max="9" width="10.375" style="0" customWidth="1"/>
    <col min="10" max="11" width="9.625" style="0" customWidth="1"/>
    <col min="12" max="12" width="10.75390625" style="0" customWidth="1"/>
  </cols>
  <sheetData>
    <row r="1" spans="1:12" ht="13.5" customHeight="1">
      <c r="A1" s="1" t="s">
        <v>0</v>
      </c>
      <c r="B1" s="2"/>
      <c r="C1" s="2"/>
      <c r="D1" s="2"/>
      <c r="E1" s="2"/>
      <c r="F1" s="2"/>
      <c r="G1" s="2"/>
      <c r="H1" s="2"/>
      <c r="I1" s="2"/>
      <c r="J1" s="2"/>
      <c r="K1" s="2"/>
      <c r="L1" s="2"/>
    </row>
    <row r="2" spans="1:12" ht="13.5" customHeight="1">
      <c r="A2" s="3" t="s">
        <v>1</v>
      </c>
      <c r="B2" s="2"/>
      <c r="C2" s="2"/>
      <c r="D2" s="2"/>
      <c r="E2" s="2"/>
      <c r="F2" s="2"/>
      <c r="G2" s="2"/>
      <c r="H2" s="2"/>
      <c r="I2" s="2"/>
      <c r="J2" s="2"/>
      <c r="K2" s="2"/>
      <c r="L2" s="2"/>
    </row>
    <row r="3" spans="1:12" ht="13.5" customHeight="1" thickBot="1">
      <c r="A3" s="2"/>
      <c r="B3" s="2"/>
      <c r="C3" s="2"/>
      <c r="D3" s="2"/>
      <c r="E3" s="2"/>
      <c r="F3" s="2"/>
      <c r="G3" s="2"/>
      <c r="H3" s="2"/>
      <c r="I3" s="2"/>
      <c r="J3" s="2"/>
      <c r="K3" s="2"/>
      <c r="L3" s="4" t="s">
        <v>2</v>
      </c>
    </row>
    <row r="4" spans="1:12" ht="13.5" customHeight="1" thickTop="1">
      <c r="A4" s="128" t="s">
        <v>3</v>
      </c>
      <c r="B4" s="122" t="s">
        <v>4</v>
      </c>
      <c r="C4" s="5" t="s">
        <v>5</v>
      </c>
      <c r="D4" s="122" t="s">
        <v>6</v>
      </c>
      <c r="E4" s="126" t="s">
        <v>7</v>
      </c>
      <c r="F4" s="122" t="s">
        <v>8</v>
      </c>
      <c r="G4" s="126" t="s">
        <v>9</v>
      </c>
      <c r="H4" s="122" t="s">
        <v>10</v>
      </c>
      <c r="I4" s="126" t="s">
        <v>11</v>
      </c>
      <c r="J4" s="122" t="s">
        <v>12</v>
      </c>
      <c r="K4" s="122" t="s">
        <v>13</v>
      </c>
      <c r="L4" s="124" t="s">
        <v>14</v>
      </c>
    </row>
    <row r="5" spans="1:12" ht="13.5" customHeight="1">
      <c r="A5" s="129"/>
      <c r="B5" s="123"/>
      <c r="C5" s="6" t="s">
        <v>15</v>
      </c>
      <c r="D5" s="123"/>
      <c r="E5" s="127"/>
      <c r="F5" s="123"/>
      <c r="G5" s="127"/>
      <c r="H5" s="123"/>
      <c r="I5" s="127"/>
      <c r="J5" s="123"/>
      <c r="K5" s="123"/>
      <c r="L5" s="125"/>
    </row>
    <row r="6" spans="1:12" ht="13.5" customHeight="1">
      <c r="A6" s="7"/>
      <c r="B6" s="8"/>
      <c r="C6" s="9"/>
      <c r="D6" s="9"/>
      <c r="E6" s="9"/>
      <c r="F6" s="9"/>
      <c r="G6" s="9"/>
      <c r="H6" s="9"/>
      <c r="I6" s="9"/>
      <c r="J6" s="9"/>
      <c r="K6" s="9"/>
      <c r="L6" s="9"/>
    </row>
    <row r="7" spans="1:12" ht="13.5" customHeight="1">
      <c r="A7" s="10" t="s">
        <v>16</v>
      </c>
      <c r="B7" s="11">
        <f>SUM(C7:L7)</f>
        <v>5043417</v>
      </c>
      <c r="C7" s="12">
        <v>1750254</v>
      </c>
      <c r="D7" s="12">
        <v>498232</v>
      </c>
      <c r="E7" s="12">
        <v>728672</v>
      </c>
      <c r="F7" s="12">
        <v>318564</v>
      </c>
      <c r="G7" s="12">
        <v>12321</v>
      </c>
      <c r="H7" s="12">
        <v>47790</v>
      </c>
      <c r="I7" s="12">
        <v>6780</v>
      </c>
      <c r="J7" s="12">
        <v>115652</v>
      </c>
      <c r="K7" s="12">
        <v>101141</v>
      </c>
      <c r="L7" s="12">
        <v>1464011</v>
      </c>
    </row>
    <row r="8" spans="1:12" ht="13.5" customHeight="1">
      <c r="A8" s="10" t="s">
        <v>17</v>
      </c>
      <c r="B8" s="11">
        <v>5206493</v>
      </c>
      <c r="C8" s="12">
        <v>1781933</v>
      </c>
      <c r="D8" s="12">
        <v>560091</v>
      </c>
      <c r="E8" s="12">
        <v>746637</v>
      </c>
      <c r="F8" s="12">
        <v>323345</v>
      </c>
      <c r="G8" s="12">
        <v>13084</v>
      </c>
      <c r="H8" s="13">
        <v>50364</v>
      </c>
      <c r="I8" s="13">
        <v>6771</v>
      </c>
      <c r="J8" s="13">
        <v>113370</v>
      </c>
      <c r="K8" s="12">
        <v>106139</v>
      </c>
      <c r="L8" s="14">
        <v>1504759</v>
      </c>
    </row>
    <row r="9" spans="1:12" s="15" customFormat="1" ht="13.5" customHeight="1">
      <c r="A9" s="10" t="s">
        <v>18</v>
      </c>
      <c r="B9" s="11">
        <v>5172973</v>
      </c>
      <c r="C9" s="12">
        <v>1826683</v>
      </c>
      <c r="D9" s="12">
        <v>499146</v>
      </c>
      <c r="E9" s="12">
        <v>767368</v>
      </c>
      <c r="F9" s="12">
        <v>329733</v>
      </c>
      <c r="G9" s="12">
        <v>12422</v>
      </c>
      <c r="H9" s="13">
        <v>52174</v>
      </c>
      <c r="I9" s="13">
        <v>6906</v>
      </c>
      <c r="J9" s="13">
        <v>114786</v>
      </c>
      <c r="K9" s="12">
        <v>109613</v>
      </c>
      <c r="L9" s="14">
        <v>1454142</v>
      </c>
    </row>
    <row r="10" spans="1:12" s="15" customFormat="1" ht="13.5" customHeight="1">
      <c r="A10" s="10" t="s">
        <v>19</v>
      </c>
      <c r="B10" s="11">
        <v>5150403</v>
      </c>
      <c r="C10" s="12">
        <v>1872281</v>
      </c>
      <c r="D10" s="12">
        <v>493089</v>
      </c>
      <c r="E10" s="12">
        <v>771804</v>
      </c>
      <c r="F10" s="12">
        <v>334266</v>
      </c>
      <c r="G10" s="12">
        <v>12889</v>
      </c>
      <c r="H10" s="13">
        <v>49490</v>
      </c>
      <c r="I10" s="13">
        <v>3383</v>
      </c>
      <c r="J10" s="13">
        <v>112423</v>
      </c>
      <c r="K10" s="12">
        <v>114911</v>
      </c>
      <c r="L10" s="14">
        <v>1385867</v>
      </c>
    </row>
    <row r="11" spans="1:12" s="21" customFormat="1" ht="13.5" customHeight="1">
      <c r="A11" s="16" t="s">
        <v>20</v>
      </c>
      <c r="B11" s="17">
        <f>SUM(C11:L11)</f>
        <v>5170908</v>
      </c>
      <c r="C11" s="18">
        <f>+C24</f>
        <v>1903366</v>
      </c>
      <c r="D11" s="18">
        <f aca="true" t="shared" si="0" ref="D11:K11">+D24</f>
        <v>505449</v>
      </c>
      <c r="E11" s="18">
        <f t="shared" si="0"/>
        <v>778461</v>
      </c>
      <c r="F11" s="18">
        <f t="shared" si="0"/>
        <v>334825</v>
      </c>
      <c r="G11" s="18">
        <f t="shared" si="0"/>
        <v>12942</v>
      </c>
      <c r="H11" s="18">
        <f t="shared" si="0"/>
        <v>52303</v>
      </c>
      <c r="I11" s="19" t="s">
        <v>21</v>
      </c>
      <c r="J11" s="18">
        <f t="shared" si="0"/>
        <v>113476</v>
      </c>
      <c r="K11" s="18">
        <f t="shared" si="0"/>
        <v>121255</v>
      </c>
      <c r="L11" s="20">
        <v>1348831</v>
      </c>
    </row>
    <row r="12" spans="1:12" ht="13.5" customHeight="1">
      <c r="A12" s="22"/>
      <c r="B12" s="11"/>
      <c r="C12" s="12"/>
      <c r="D12" s="12"/>
      <c r="E12" s="12"/>
      <c r="F12" s="12"/>
      <c r="G12" s="12"/>
      <c r="H12" s="12"/>
      <c r="I12" s="12"/>
      <c r="J12" s="12"/>
      <c r="K12" s="12"/>
      <c r="L12" s="12"/>
    </row>
    <row r="13" spans="1:12" ht="13.5" customHeight="1">
      <c r="A13" s="10" t="s">
        <v>22</v>
      </c>
      <c r="B13" s="23" t="s">
        <v>23</v>
      </c>
      <c r="C13" s="12">
        <v>1925395</v>
      </c>
      <c r="D13" s="12">
        <v>490693</v>
      </c>
      <c r="E13" s="12">
        <v>780134</v>
      </c>
      <c r="F13" s="12">
        <v>343047</v>
      </c>
      <c r="G13" s="12">
        <v>14374</v>
      </c>
      <c r="H13" s="12">
        <v>51829</v>
      </c>
      <c r="I13" s="24" t="s">
        <v>21</v>
      </c>
      <c r="J13" s="12">
        <v>112613</v>
      </c>
      <c r="K13" s="12">
        <v>116841</v>
      </c>
      <c r="L13" s="24" t="s">
        <v>23</v>
      </c>
    </row>
    <row r="14" spans="1:12" ht="13.5" customHeight="1">
      <c r="A14" s="10" t="s">
        <v>24</v>
      </c>
      <c r="B14" s="23" t="s">
        <v>23</v>
      </c>
      <c r="C14" s="12">
        <v>1941676</v>
      </c>
      <c r="D14" s="12">
        <v>534052</v>
      </c>
      <c r="E14" s="12">
        <v>783564</v>
      </c>
      <c r="F14" s="12">
        <v>341245</v>
      </c>
      <c r="G14" s="12">
        <v>14984</v>
      </c>
      <c r="H14" s="12">
        <v>50018</v>
      </c>
      <c r="I14" s="24" t="s">
        <v>21</v>
      </c>
      <c r="J14" s="12">
        <v>111552</v>
      </c>
      <c r="K14" s="12">
        <v>118672</v>
      </c>
      <c r="L14" s="24" t="s">
        <v>23</v>
      </c>
    </row>
    <row r="15" spans="1:12" ht="13.5" customHeight="1">
      <c r="A15" s="10" t="s">
        <v>25</v>
      </c>
      <c r="B15" s="23" t="s">
        <v>23</v>
      </c>
      <c r="C15" s="12">
        <v>1990549</v>
      </c>
      <c r="D15" s="12">
        <v>560759</v>
      </c>
      <c r="E15" s="12">
        <v>800761</v>
      </c>
      <c r="F15" s="12">
        <v>344555</v>
      </c>
      <c r="G15" s="12">
        <v>15990</v>
      </c>
      <c r="H15" s="12">
        <v>50576</v>
      </c>
      <c r="I15" s="24" t="s">
        <v>21</v>
      </c>
      <c r="J15" s="12">
        <v>113537</v>
      </c>
      <c r="K15" s="12">
        <v>120416</v>
      </c>
      <c r="L15" s="24" t="s">
        <v>23</v>
      </c>
    </row>
    <row r="16" spans="1:12" ht="13.5" customHeight="1">
      <c r="A16" s="10" t="s">
        <v>26</v>
      </c>
      <c r="B16" s="23" t="s">
        <v>23</v>
      </c>
      <c r="C16" s="12">
        <v>1943819</v>
      </c>
      <c r="D16" s="12">
        <v>550166</v>
      </c>
      <c r="E16" s="12">
        <v>787642</v>
      </c>
      <c r="F16" s="12">
        <v>341032</v>
      </c>
      <c r="G16" s="12">
        <v>14498</v>
      </c>
      <c r="H16" s="12">
        <v>49901</v>
      </c>
      <c r="I16" s="24" t="s">
        <v>21</v>
      </c>
      <c r="J16" s="12">
        <v>112298</v>
      </c>
      <c r="K16" s="12">
        <v>120581</v>
      </c>
      <c r="L16" s="24" t="s">
        <v>23</v>
      </c>
    </row>
    <row r="17" spans="1:12" ht="13.5" customHeight="1">
      <c r="A17" s="10" t="s">
        <v>27</v>
      </c>
      <c r="B17" s="23" t="s">
        <v>23</v>
      </c>
      <c r="C17" s="12">
        <v>1928827</v>
      </c>
      <c r="D17" s="12">
        <v>535680</v>
      </c>
      <c r="E17" s="12">
        <v>786491</v>
      </c>
      <c r="F17" s="12">
        <v>342343</v>
      </c>
      <c r="G17" s="12">
        <v>14480</v>
      </c>
      <c r="H17" s="12">
        <v>50169</v>
      </c>
      <c r="I17" s="24" t="s">
        <v>21</v>
      </c>
      <c r="J17" s="12">
        <v>113255</v>
      </c>
      <c r="K17" s="12">
        <v>119501</v>
      </c>
      <c r="L17" s="24" t="s">
        <v>23</v>
      </c>
    </row>
    <row r="18" spans="1:12" ht="13.5" customHeight="1">
      <c r="A18" s="10" t="s">
        <v>28</v>
      </c>
      <c r="B18" s="23" t="s">
        <v>23</v>
      </c>
      <c r="C18" s="12">
        <v>1925388</v>
      </c>
      <c r="D18" s="12">
        <v>528631</v>
      </c>
      <c r="E18" s="12">
        <v>775589</v>
      </c>
      <c r="F18" s="12">
        <v>342499</v>
      </c>
      <c r="G18" s="12">
        <v>14894</v>
      </c>
      <c r="H18" s="12">
        <v>49243</v>
      </c>
      <c r="I18" s="24" t="s">
        <v>21</v>
      </c>
      <c r="J18" s="12">
        <v>113036</v>
      </c>
      <c r="K18" s="12">
        <v>119520</v>
      </c>
      <c r="L18" s="24" t="s">
        <v>23</v>
      </c>
    </row>
    <row r="19" spans="1:12" ht="13.5" customHeight="1">
      <c r="A19" s="10" t="s">
        <v>29</v>
      </c>
      <c r="B19" s="23" t="s">
        <v>23</v>
      </c>
      <c r="C19" s="12">
        <v>1889178</v>
      </c>
      <c r="D19" s="12">
        <v>518918</v>
      </c>
      <c r="E19" s="12">
        <v>772020</v>
      </c>
      <c r="F19" s="12">
        <v>341011</v>
      </c>
      <c r="G19" s="12">
        <v>14899</v>
      </c>
      <c r="H19" s="12">
        <v>49390</v>
      </c>
      <c r="I19" s="24" t="s">
        <v>21</v>
      </c>
      <c r="J19" s="12">
        <v>112639</v>
      </c>
      <c r="K19" s="12">
        <v>119144</v>
      </c>
      <c r="L19" s="24" t="s">
        <v>23</v>
      </c>
    </row>
    <row r="20" spans="1:12" ht="13.5" customHeight="1">
      <c r="A20" s="10" t="s">
        <v>30</v>
      </c>
      <c r="B20" s="23" t="s">
        <v>23</v>
      </c>
      <c r="C20" s="12">
        <v>1909111</v>
      </c>
      <c r="D20" s="12">
        <v>523004</v>
      </c>
      <c r="E20" s="12">
        <v>774327</v>
      </c>
      <c r="F20" s="12">
        <v>339763</v>
      </c>
      <c r="G20" s="12">
        <v>16105</v>
      </c>
      <c r="H20" s="12">
        <v>49084</v>
      </c>
      <c r="I20" s="24" t="s">
        <v>21</v>
      </c>
      <c r="J20" s="12">
        <v>112213</v>
      </c>
      <c r="K20" s="12">
        <v>119223</v>
      </c>
      <c r="L20" s="24" t="s">
        <v>23</v>
      </c>
    </row>
    <row r="21" spans="1:12" ht="13.5" customHeight="1">
      <c r="A21" s="10" t="s">
        <v>31</v>
      </c>
      <c r="B21" s="23" t="s">
        <v>23</v>
      </c>
      <c r="C21" s="12">
        <v>1912826</v>
      </c>
      <c r="D21" s="12">
        <v>527987</v>
      </c>
      <c r="E21" s="12">
        <v>789131</v>
      </c>
      <c r="F21" s="12">
        <v>348903</v>
      </c>
      <c r="G21" s="12">
        <v>15669</v>
      </c>
      <c r="H21" s="12">
        <v>49255</v>
      </c>
      <c r="I21" s="24" t="s">
        <v>21</v>
      </c>
      <c r="J21" s="12">
        <v>115808</v>
      </c>
      <c r="K21" s="12">
        <v>123342</v>
      </c>
      <c r="L21" s="24" t="s">
        <v>23</v>
      </c>
    </row>
    <row r="22" spans="1:12" ht="13.5" customHeight="1">
      <c r="A22" s="10" t="s">
        <v>32</v>
      </c>
      <c r="B22" s="23" t="s">
        <v>23</v>
      </c>
      <c r="C22" s="12">
        <v>1850134</v>
      </c>
      <c r="D22" s="12">
        <v>524669</v>
      </c>
      <c r="E22" s="12">
        <v>772951</v>
      </c>
      <c r="F22" s="12">
        <v>339602</v>
      </c>
      <c r="G22" s="12">
        <v>14263</v>
      </c>
      <c r="H22" s="12">
        <v>48226</v>
      </c>
      <c r="I22" s="24" t="s">
        <v>21</v>
      </c>
      <c r="J22" s="12">
        <v>113351</v>
      </c>
      <c r="K22" s="12">
        <v>122462</v>
      </c>
      <c r="L22" s="24" t="s">
        <v>23</v>
      </c>
    </row>
    <row r="23" spans="1:12" ht="13.5" customHeight="1">
      <c r="A23" s="10" t="s">
        <v>33</v>
      </c>
      <c r="B23" s="23" t="s">
        <v>23</v>
      </c>
      <c r="C23" s="12">
        <v>1852904</v>
      </c>
      <c r="D23" s="12">
        <v>508532</v>
      </c>
      <c r="E23" s="12">
        <v>778303</v>
      </c>
      <c r="F23" s="12">
        <v>338685</v>
      </c>
      <c r="G23" s="12">
        <v>14072</v>
      </c>
      <c r="H23" s="12">
        <v>48792</v>
      </c>
      <c r="I23" s="24" t="s">
        <v>21</v>
      </c>
      <c r="J23" s="12">
        <v>112099</v>
      </c>
      <c r="K23" s="12">
        <v>121992</v>
      </c>
      <c r="L23" s="24" t="s">
        <v>23</v>
      </c>
    </row>
    <row r="24" spans="1:12" ht="13.5" customHeight="1">
      <c r="A24" s="10" t="s">
        <v>34</v>
      </c>
      <c r="B24" s="23" t="s">
        <v>23</v>
      </c>
      <c r="C24" s="12">
        <v>1903366</v>
      </c>
      <c r="D24" s="12">
        <v>505449</v>
      </c>
      <c r="E24" s="12">
        <v>778461</v>
      </c>
      <c r="F24" s="12">
        <v>334825</v>
      </c>
      <c r="G24" s="12">
        <v>12942</v>
      </c>
      <c r="H24" s="12">
        <v>52303</v>
      </c>
      <c r="I24" s="24" t="s">
        <v>21</v>
      </c>
      <c r="J24" s="12">
        <v>113476</v>
      </c>
      <c r="K24" s="12">
        <v>121255</v>
      </c>
      <c r="L24" s="24" t="s">
        <v>23</v>
      </c>
    </row>
    <row r="25" spans="1:12" ht="13.5" customHeight="1">
      <c r="A25" s="25"/>
      <c r="B25" s="26"/>
      <c r="C25" s="27"/>
      <c r="D25" s="27"/>
      <c r="E25" s="27"/>
      <c r="F25" s="27"/>
      <c r="G25" s="27"/>
      <c r="H25" s="27"/>
      <c r="I25" s="27"/>
      <c r="J25" s="27"/>
      <c r="K25" s="27"/>
      <c r="L25" s="27"/>
    </row>
    <row r="26" spans="1:12" ht="13.5" customHeight="1">
      <c r="A26" s="7"/>
      <c r="B26" s="7"/>
      <c r="C26" s="7"/>
      <c r="D26" s="7"/>
      <c r="E26" s="7"/>
      <c r="F26" s="7"/>
      <c r="G26" s="7"/>
      <c r="H26" s="7"/>
      <c r="I26" s="7"/>
      <c r="J26" s="7"/>
      <c r="K26" s="7"/>
      <c r="L26" s="7"/>
    </row>
  </sheetData>
  <mergeCells count="11">
    <mergeCell ref="A4:A5"/>
    <mergeCell ref="B4:B5"/>
    <mergeCell ref="D4:D5"/>
    <mergeCell ref="E4:E5"/>
    <mergeCell ref="J4:J5"/>
    <mergeCell ref="K4:K5"/>
    <mergeCell ref="L4:L5"/>
    <mergeCell ref="F4:F5"/>
    <mergeCell ref="G4:G5"/>
    <mergeCell ref="H4:H5"/>
    <mergeCell ref="I4:I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workbookViewId="0" topLeftCell="A1">
      <selection activeCell="F16" sqref="F16"/>
    </sheetView>
  </sheetViews>
  <sheetFormatPr defaultColWidth="9.00390625" defaultRowHeight="13.5"/>
  <cols>
    <col min="1" max="1" width="13.625" style="0" customWidth="1"/>
    <col min="2" max="3" width="10.75390625" style="0" customWidth="1"/>
    <col min="4" max="8" width="9.625" style="0" customWidth="1"/>
    <col min="9" max="9" width="10.50390625" style="0" customWidth="1"/>
    <col min="10" max="12" width="9.625" style="0" customWidth="1"/>
  </cols>
  <sheetData>
    <row r="1" spans="1:12" ht="13.5" customHeight="1">
      <c r="A1" s="3" t="s">
        <v>35</v>
      </c>
      <c r="B1" s="2"/>
      <c r="C1" s="2"/>
      <c r="D1" s="2"/>
      <c r="E1" s="2"/>
      <c r="F1" s="2"/>
      <c r="G1" s="2"/>
      <c r="H1" s="2"/>
      <c r="I1" s="2"/>
      <c r="J1" s="2"/>
      <c r="K1" s="2"/>
      <c r="L1" s="2"/>
    </row>
    <row r="2" spans="1:12" ht="13.5" customHeight="1" thickBot="1">
      <c r="A2" s="7"/>
      <c r="B2" s="28"/>
      <c r="C2" s="7"/>
      <c r="D2" s="7"/>
      <c r="E2" s="7"/>
      <c r="F2" s="7"/>
      <c r="G2" s="7"/>
      <c r="H2" s="7"/>
      <c r="I2" s="7"/>
      <c r="J2" s="7"/>
      <c r="K2" s="28"/>
      <c r="L2" s="4" t="s">
        <v>36</v>
      </c>
    </row>
    <row r="3" spans="1:12" ht="13.5" customHeight="1" thickTop="1">
      <c r="A3" s="128" t="s">
        <v>37</v>
      </c>
      <c r="B3" s="122" t="s">
        <v>4</v>
      </c>
      <c r="C3" s="5" t="s">
        <v>5</v>
      </c>
      <c r="D3" s="122" t="s">
        <v>6</v>
      </c>
      <c r="E3" s="126" t="s">
        <v>7</v>
      </c>
      <c r="F3" s="122" t="s">
        <v>8</v>
      </c>
      <c r="G3" s="126" t="s">
        <v>9</v>
      </c>
      <c r="H3" s="122" t="s">
        <v>10</v>
      </c>
      <c r="I3" s="126" t="s">
        <v>38</v>
      </c>
      <c r="J3" s="122" t="s">
        <v>12</v>
      </c>
      <c r="K3" s="122" t="s">
        <v>13</v>
      </c>
      <c r="L3" s="124" t="s">
        <v>14</v>
      </c>
    </row>
    <row r="4" spans="1:12" ht="13.5" customHeight="1">
      <c r="A4" s="129"/>
      <c r="B4" s="123"/>
      <c r="C4" s="6" t="s">
        <v>15</v>
      </c>
      <c r="D4" s="123"/>
      <c r="E4" s="127"/>
      <c r="F4" s="123"/>
      <c r="G4" s="127"/>
      <c r="H4" s="123"/>
      <c r="I4" s="127"/>
      <c r="J4" s="123"/>
      <c r="K4" s="123"/>
      <c r="L4" s="125"/>
    </row>
    <row r="5" spans="1:12" ht="13.5" customHeight="1">
      <c r="A5" s="7"/>
      <c r="B5" s="29"/>
      <c r="C5" s="7"/>
      <c r="D5" s="7"/>
      <c r="E5" s="7"/>
      <c r="F5" s="7"/>
      <c r="G5" s="30"/>
      <c r="H5" s="7"/>
      <c r="I5" s="7"/>
      <c r="J5" s="7"/>
      <c r="K5" s="7"/>
      <c r="L5" s="7"/>
    </row>
    <row r="6" spans="1:12" ht="13.5" customHeight="1">
      <c r="A6" s="10" t="s">
        <v>16</v>
      </c>
      <c r="B6" s="11">
        <v>1906669</v>
      </c>
      <c r="C6" s="12">
        <v>1090336</v>
      </c>
      <c r="D6" s="12">
        <v>50551</v>
      </c>
      <c r="E6" s="12">
        <v>294885</v>
      </c>
      <c r="F6" s="12">
        <v>235401</v>
      </c>
      <c r="G6" s="12">
        <v>57892</v>
      </c>
      <c r="H6" s="12">
        <v>17784</v>
      </c>
      <c r="I6" s="12">
        <v>2947</v>
      </c>
      <c r="J6" s="12">
        <v>84037</v>
      </c>
      <c r="K6" s="12">
        <v>65842</v>
      </c>
      <c r="L6" s="12">
        <v>6994</v>
      </c>
    </row>
    <row r="7" spans="1:12" ht="13.5" customHeight="1">
      <c r="A7" s="10" t="s">
        <v>17</v>
      </c>
      <c r="B7" s="11">
        <v>1852273</v>
      </c>
      <c r="C7" s="12">
        <v>1038516</v>
      </c>
      <c r="D7" s="12">
        <v>48261</v>
      </c>
      <c r="E7" s="12">
        <v>298263</v>
      </c>
      <c r="F7" s="12">
        <v>229278</v>
      </c>
      <c r="G7" s="12">
        <v>59441</v>
      </c>
      <c r="H7" s="12">
        <v>17846</v>
      </c>
      <c r="I7" s="12">
        <v>3237</v>
      </c>
      <c r="J7" s="12">
        <v>83154</v>
      </c>
      <c r="K7" s="12">
        <v>67263</v>
      </c>
      <c r="L7" s="12">
        <v>7014</v>
      </c>
    </row>
    <row r="8" spans="1:12" s="15" customFormat="1" ht="13.5" customHeight="1">
      <c r="A8" s="10" t="s">
        <v>18</v>
      </c>
      <c r="B8" s="11">
        <v>1813235</v>
      </c>
      <c r="C8" s="12">
        <v>1012263</v>
      </c>
      <c r="D8" s="12">
        <v>40655</v>
      </c>
      <c r="E8" s="12">
        <v>298386</v>
      </c>
      <c r="F8" s="12">
        <v>224723</v>
      </c>
      <c r="G8" s="12">
        <v>57572</v>
      </c>
      <c r="H8" s="13">
        <v>17177</v>
      </c>
      <c r="I8" s="13">
        <v>3033</v>
      </c>
      <c r="J8" s="12">
        <v>84616</v>
      </c>
      <c r="K8" s="12">
        <v>68893</v>
      </c>
      <c r="L8" s="14">
        <v>5917</v>
      </c>
    </row>
    <row r="9" spans="1:12" s="15" customFormat="1" ht="13.5" customHeight="1">
      <c r="A9" s="10" t="s">
        <v>19</v>
      </c>
      <c r="B9" s="11">
        <v>1789362</v>
      </c>
      <c r="C9" s="31">
        <v>984534</v>
      </c>
      <c r="D9" s="31">
        <v>46386</v>
      </c>
      <c r="E9" s="31">
        <v>301687</v>
      </c>
      <c r="F9" s="31">
        <v>220827</v>
      </c>
      <c r="G9" s="31">
        <v>56087</v>
      </c>
      <c r="H9" s="31">
        <v>16616</v>
      </c>
      <c r="I9" s="31">
        <v>1603</v>
      </c>
      <c r="J9" s="31">
        <v>84385</v>
      </c>
      <c r="K9" s="31">
        <v>72032</v>
      </c>
      <c r="L9" s="14">
        <v>5205</v>
      </c>
    </row>
    <row r="10" spans="1:12" s="21" customFormat="1" ht="13.5" customHeight="1">
      <c r="A10" s="16" t="s">
        <v>20</v>
      </c>
      <c r="B10" s="17">
        <f>SUM(C10:L10)</f>
        <v>1797815</v>
      </c>
      <c r="C10" s="32">
        <f>+C23</f>
        <v>1000661</v>
      </c>
      <c r="D10" s="32">
        <f aca="true" t="shared" si="0" ref="D10:K10">+D23</f>
        <v>45729</v>
      </c>
      <c r="E10" s="32">
        <f t="shared" si="0"/>
        <v>292421</v>
      </c>
      <c r="F10" s="32">
        <f t="shared" si="0"/>
        <v>217541</v>
      </c>
      <c r="G10" s="32">
        <f t="shared" si="0"/>
        <v>56353</v>
      </c>
      <c r="H10" s="32">
        <f t="shared" si="0"/>
        <v>18508</v>
      </c>
      <c r="I10" s="33" t="s">
        <v>21</v>
      </c>
      <c r="J10" s="32">
        <f t="shared" si="0"/>
        <v>86410</v>
      </c>
      <c r="K10" s="32">
        <f t="shared" si="0"/>
        <v>75407</v>
      </c>
      <c r="L10" s="20">
        <v>4785</v>
      </c>
    </row>
    <row r="11" spans="1:12" ht="13.5" customHeight="1">
      <c r="A11" s="16"/>
      <c r="B11" s="34"/>
      <c r="C11" s="35"/>
      <c r="D11" s="35"/>
      <c r="E11" s="35"/>
      <c r="F11" s="35"/>
      <c r="G11" s="35"/>
      <c r="H11" s="35"/>
      <c r="I11" s="35"/>
      <c r="J11" s="35"/>
      <c r="K11" s="35"/>
      <c r="L11" s="35"/>
    </row>
    <row r="12" spans="1:12" ht="13.5" customHeight="1">
      <c r="A12" s="10" t="s">
        <v>22</v>
      </c>
      <c r="B12" s="23" t="s">
        <v>23</v>
      </c>
      <c r="C12" s="12">
        <v>934360</v>
      </c>
      <c r="D12" s="12">
        <v>34521</v>
      </c>
      <c r="E12" s="12">
        <v>288978</v>
      </c>
      <c r="F12" s="12">
        <v>210634</v>
      </c>
      <c r="G12" s="24">
        <v>55169</v>
      </c>
      <c r="H12" s="12">
        <v>19641</v>
      </c>
      <c r="I12" s="36" t="s">
        <v>39</v>
      </c>
      <c r="J12" s="37">
        <v>82319</v>
      </c>
      <c r="K12" s="12">
        <v>72631</v>
      </c>
      <c r="L12" s="24" t="s">
        <v>23</v>
      </c>
    </row>
    <row r="13" spans="1:12" ht="13.5" customHeight="1">
      <c r="A13" s="10" t="s">
        <v>24</v>
      </c>
      <c r="B13" s="23" t="s">
        <v>23</v>
      </c>
      <c r="C13" s="12">
        <v>934115</v>
      </c>
      <c r="D13" s="12">
        <v>36321</v>
      </c>
      <c r="E13" s="12">
        <v>274881</v>
      </c>
      <c r="F13" s="12">
        <v>206584</v>
      </c>
      <c r="G13" s="24">
        <v>54301</v>
      </c>
      <c r="H13" s="12">
        <v>19288</v>
      </c>
      <c r="I13" s="36" t="s">
        <v>39</v>
      </c>
      <c r="J13" s="12">
        <v>81636</v>
      </c>
      <c r="K13" s="12">
        <v>71684</v>
      </c>
      <c r="L13" s="24" t="s">
        <v>23</v>
      </c>
    </row>
    <row r="14" spans="1:12" ht="13.5" customHeight="1">
      <c r="A14" s="10" t="s">
        <v>25</v>
      </c>
      <c r="B14" s="23" t="s">
        <v>23</v>
      </c>
      <c r="C14" s="12">
        <v>934710</v>
      </c>
      <c r="D14" s="12">
        <v>37095</v>
      </c>
      <c r="E14" s="12">
        <v>272862</v>
      </c>
      <c r="F14" s="12">
        <v>206885</v>
      </c>
      <c r="G14" s="24">
        <v>56014</v>
      </c>
      <c r="H14" s="12">
        <v>19020</v>
      </c>
      <c r="I14" s="36" t="s">
        <v>39</v>
      </c>
      <c r="J14" s="12">
        <v>81999</v>
      </c>
      <c r="K14" s="12">
        <v>71373</v>
      </c>
      <c r="L14" s="24" t="s">
        <v>23</v>
      </c>
    </row>
    <row r="15" spans="1:12" ht="13.5" customHeight="1">
      <c r="A15" s="10" t="s">
        <v>26</v>
      </c>
      <c r="B15" s="23" t="s">
        <v>23</v>
      </c>
      <c r="C15" s="12">
        <v>939500</v>
      </c>
      <c r="D15" s="12">
        <v>38441</v>
      </c>
      <c r="E15" s="12">
        <v>273496</v>
      </c>
      <c r="F15" s="12">
        <v>206637</v>
      </c>
      <c r="G15" s="24">
        <v>54942</v>
      </c>
      <c r="H15" s="12">
        <v>18954</v>
      </c>
      <c r="I15" s="36" t="s">
        <v>39</v>
      </c>
      <c r="J15" s="12">
        <v>81955</v>
      </c>
      <c r="K15" s="12">
        <v>71391</v>
      </c>
      <c r="L15" s="24" t="s">
        <v>23</v>
      </c>
    </row>
    <row r="16" spans="1:12" ht="13.5" customHeight="1">
      <c r="A16" s="10" t="s">
        <v>27</v>
      </c>
      <c r="B16" s="23" t="s">
        <v>23</v>
      </c>
      <c r="C16" s="12">
        <v>945237</v>
      </c>
      <c r="D16" s="12">
        <v>37971</v>
      </c>
      <c r="E16" s="12">
        <v>273728</v>
      </c>
      <c r="F16" s="12">
        <v>207082</v>
      </c>
      <c r="G16" s="24">
        <v>55161</v>
      </c>
      <c r="H16" s="12">
        <v>18934</v>
      </c>
      <c r="I16" s="36" t="s">
        <v>39</v>
      </c>
      <c r="J16" s="12">
        <v>82337</v>
      </c>
      <c r="K16" s="12">
        <v>71786</v>
      </c>
      <c r="L16" s="24" t="s">
        <v>23</v>
      </c>
    </row>
    <row r="17" spans="1:12" ht="13.5" customHeight="1">
      <c r="A17" s="10" t="s">
        <v>28</v>
      </c>
      <c r="B17" s="23" t="s">
        <v>23</v>
      </c>
      <c r="C17" s="12">
        <v>956581</v>
      </c>
      <c r="D17" s="12">
        <v>40592</v>
      </c>
      <c r="E17" s="12">
        <v>273657</v>
      </c>
      <c r="F17" s="12">
        <v>210751</v>
      </c>
      <c r="G17" s="24">
        <v>55417</v>
      </c>
      <c r="H17" s="12">
        <v>18457</v>
      </c>
      <c r="I17" s="36" t="s">
        <v>39</v>
      </c>
      <c r="J17" s="12">
        <v>82896</v>
      </c>
      <c r="K17" s="12">
        <v>72481</v>
      </c>
      <c r="L17" s="24" t="s">
        <v>23</v>
      </c>
    </row>
    <row r="18" spans="1:12" ht="13.5" customHeight="1">
      <c r="A18" s="10" t="s">
        <v>29</v>
      </c>
      <c r="B18" s="23" t="s">
        <v>23</v>
      </c>
      <c r="C18" s="12">
        <v>947443</v>
      </c>
      <c r="D18" s="12">
        <v>41076</v>
      </c>
      <c r="E18" s="12">
        <v>273359</v>
      </c>
      <c r="F18" s="12">
        <v>210200</v>
      </c>
      <c r="G18" s="24">
        <v>54778</v>
      </c>
      <c r="H18" s="12">
        <v>18214</v>
      </c>
      <c r="I18" s="36" t="s">
        <v>39</v>
      </c>
      <c r="J18" s="12">
        <v>82738</v>
      </c>
      <c r="K18" s="12">
        <v>73180</v>
      </c>
      <c r="L18" s="24" t="s">
        <v>23</v>
      </c>
    </row>
    <row r="19" spans="1:12" ht="13.5" customHeight="1">
      <c r="A19" s="10" t="s">
        <v>30</v>
      </c>
      <c r="B19" s="23" t="s">
        <v>23</v>
      </c>
      <c r="C19" s="12">
        <v>952987</v>
      </c>
      <c r="D19" s="12">
        <v>39128</v>
      </c>
      <c r="E19" s="12">
        <v>275187</v>
      </c>
      <c r="F19" s="12">
        <v>210698</v>
      </c>
      <c r="G19" s="24">
        <v>55808</v>
      </c>
      <c r="H19" s="12">
        <v>18510</v>
      </c>
      <c r="I19" s="36" t="s">
        <v>39</v>
      </c>
      <c r="J19" s="12">
        <v>82960</v>
      </c>
      <c r="K19" s="12">
        <v>73756</v>
      </c>
      <c r="L19" s="24" t="s">
        <v>23</v>
      </c>
    </row>
    <row r="20" spans="1:12" ht="13.5" customHeight="1">
      <c r="A20" s="10" t="s">
        <v>31</v>
      </c>
      <c r="B20" s="23" t="s">
        <v>23</v>
      </c>
      <c r="C20" s="12">
        <v>969289</v>
      </c>
      <c r="D20" s="12">
        <v>40725</v>
      </c>
      <c r="E20" s="12">
        <v>277066</v>
      </c>
      <c r="F20" s="12">
        <v>215846</v>
      </c>
      <c r="G20" s="24">
        <v>56848</v>
      </c>
      <c r="H20" s="12">
        <v>17995</v>
      </c>
      <c r="I20" s="36" t="s">
        <v>39</v>
      </c>
      <c r="J20" s="12">
        <v>83606</v>
      </c>
      <c r="K20" s="12">
        <v>73558</v>
      </c>
      <c r="L20" s="24" t="s">
        <v>23</v>
      </c>
    </row>
    <row r="21" spans="1:12" ht="13.5" customHeight="1">
      <c r="A21" s="10" t="s">
        <v>40</v>
      </c>
      <c r="B21" s="23" t="s">
        <v>23</v>
      </c>
      <c r="C21" s="12">
        <v>963534</v>
      </c>
      <c r="D21" s="12">
        <v>41389</v>
      </c>
      <c r="E21" s="12">
        <v>274795</v>
      </c>
      <c r="F21" s="12">
        <v>212241</v>
      </c>
      <c r="G21" s="24">
        <v>55977</v>
      </c>
      <c r="H21" s="12">
        <v>17586</v>
      </c>
      <c r="I21" s="36" t="s">
        <v>39</v>
      </c>
      <c r="J21" s="12">
        <v>82834</v>
      </c>
      <c r="K21" s="12">
        <v>73494</v>
      </c>
      <c r="L21" s="24" t="s">
        <v>23</v>
      </c>
    </row>
    <row r="22" spans="1:12" ht="13.5" customHeight="1">
      <c r="A22" s="10" t="s">
        <v>33</v>
      </c>
      <c r="B22" s="23" t="s">
        <v>23</v>
      </c>
      <c r="C22" s="12">
        <v>967474</v>
      </c>
      <c r="D22" s="12">
        <v>40283</v>
      </c>
      <c r="E22" s="12">
        <v>276228</v>
      </c>
      <c r="F22" s="12">
        <v>213731</v>
      </c>
      <c r="G22" s="24">
        <v>55890</v>
      </c>
      <c r="H22" s="12">
        <v>17903</v>
      </c>
      <c r="I22" s="36" t="s">
        <v>39</v>
      </c>
      <c r="J22" s="12">
        <v>84144</v>
      </c>
      <c r="K22" s="12">
        <v>73916</v>
      </c>
      <c r="L22" s="24" t="s">
        <v>23</v>
      </c>
    </row>
    <row r="23" spans="1:12" ht="13.5" customHeight="1">
      <c r="A23" s="10" t="s">
        <v>34</v>
      </c>
      <c r="B23" s="23" t="s">
        <v>23</v>
      </c>
      <c r="C23" s="12">
        <v>1000661</v>
      </c>
      <c r="D23" s="12">
        <v>45729</v>
      </c>
      <c r="E23" s="12">
        <v>292421</v>
      </c>
      <c r="F23" s="12">
        <v>217541</v>
      </c>
      <c r="G23" s="24">
        <v>56353</v>
      </c>
      <c r="H23" s="12">
        <v>18508</v>
      </c>
      <c r="I23" s="36" t="s">
        <v>39</v>
      </c>
      <c r="J23" s="12">
        <v>86410</v>
      </c>
      <c r="K23" s="12">
        <v>75407</v>
      </c>
      <c r="L23" s="24" t="s">
        <v>23</v>
      </c>
    </row>
    <row r="24" spans="1:12" ht="13.5" customHeight="1">
      <c r="A24" s="25"/>
      <c r="B24" s="26"/>
      <c r="C24" s="27"/>
      <c r="D24" s="27"/>
      <c r="E24" s="27"/>
      <c r="F24" s="27"/>
      <c r="G24" s="27"/>
      <c r="H24" s="27"/>
      <c r="I24" s="27"/>
      <c r="J24" s="27"/>
      <c r="K24" s="27"/>
      <c r="L24" s="27"/>
    </row>
    <row r="25" spans="1:12" ht="13.5" customHeight="1">
      <c r="A25" s="28" t="s">
        <v>41</v>
      </c>
      <c r="B25" s="7"/>
      <c r="C25" s="7"/>
      <c r="D25" s="7"/>
      <c r="E25" s="7"/>
      <c r="F25" s="7"/>
      <c r="G25" s="7"/>
      <c r="H25" s="7"/>
      <c r="I25" s="7"/>
      <c r="J25" s="7"/>
      <c r="K25" s="7"/>
      <c r="L25" s="7"/>
    </row>
    <row r="26" spans="1:12" ht="13.5" customHeight="1">
      <c r="A26" s="28" t="s">
        <v>42</v>
      </c>
      <c r="B26" s="7"/>
      <c r="C26" s="7"/>
      <c r="D26" s="7"/>
      <c r="E26" s="7"/>
      <c r="F26" s="7"/>
      <c r="G26" s="7"/>
      <c r="H26" s="7"/>
      <c r="I26" s="7"/>
      <c r="J26" s="7"/>
      <c r="K26" s="7"/>
      <c r="L26" s="7"/>
    </row>
    <row r="27" spans="1:12" ht="13.5" customHeight="1">
      <c r="A27" s="28" t="s">
        <v>43</v>
      </c>
      <c r="B27" s="7"/>
      <c r="C27" s="7"/>
      <c r="D27" s="7"/>
      <c r="E27" s="7"/>
      <c r="F27" s="7"/>
      <c r="G27" s="7"/>
      <c r="H27" s="7"/>
      <c r="I27" s="7"/>
      <c r="J27" s="7"/>
      <c r="K27" s="7"/>
      <c r="L27" s="7"/>
    </row>
    <row r="28" spans="1:12" ht="13.5" customHeight="1">
      <c r="A28" s="28" t="s">
        <v>44</v>
      </c>
      <c r="B28" s="7"/>
      <c r="C28" s="7"/>
      <c r="D28" s="7"/>
      <c r="E28" s="7"/>
      <c r="F28" s="7"/>
      <c r="G28" s="7"/>
      <c r="H28" s="7"/>
      <c r="I28" s="7"/>
      <c r="J28" s="7"/>
      <c r="K28" s="7"/>
      <c r="L28" s="7"/>
    </row>
    <row r="29" ht="13.5">
      <c r="A29" s="28" t="s">
        <v>45</v>
      </c>
    </row>
    <row r="30" ht="13.5">
      <c r="A30" s="28" t="s">
        <v>46</v>
      </c>
    </row>
    <row r="31" ht="13.5">
      <c r="A31" s="28" t="s">
        <v>47</v>
      </c>
    </row>
    <row r="32" ht="13.5">
      <c r="A32" s="38" t="s">
        <v>48</v>
      </c>
    </row>
    <row r="34" ht="13.5">
      <c r="A34" s="39"/>
    </row>
  </sheetData>
  <mergeCells count="11">
    <mergeCell ref="A3:A4"/>
    <mergeCell ref="B3:B4"/>
    <mergeCell ref="D3:D4"/>
    <mergeCell ref="E3:E4"/>
    <mergeCell ref="J3:J4"/>
    <mergeCell ref="K3:K4"/>
    <mergeCell ref="L3:L4"/>
    <mergeCell ref="F3:F4"/>
    <mergeCell ref="G3:G4"/>
    <mergeCell ref="H3:H4"/>
    <mergeCell ref="I3:I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I46"/>
  <sheetViews>
    <sheetView workbookViewId="0" topLeftCell="A1">
      <selection activeCell="G21" sqref="G21"/>
    </sheetView>
  </sheetViews>
  <sheetFormatPr defaultColWidth="9.00390625" defaultRowHeight="13.5"/>
  <cols>
    <col min="1" max="1" width="1.625" style="0" customWidth="1"/>
    <col min="2" max="2" width="2.75390625" style="0" customWidth="1"/>
    <col min="3" max="3" width="25.75390625" style="0" customWidth="1"/>
    <col min="4" max="4" width="1.625" style="0" customWidth="1"/>
    <col min="5" max="9" width="13.625" style="0" customWidth="1"/>
  </cols>
  <sheetData>
    <row r="1" spans="1:8" ht="13.5" customHeight="1">
      <c r="A1" s="40" t="s">
        <v>49</v>
      </c>
      <c r="B1" s="40"/>
      <c r="C1" s="40"/>
      <c r="D1" s="40"/>
      <c r="E1" s="2"/>
      <c r="F1" s="2"/>
      <c r="G1" s="2"/>
      <c r="H1" s="2"/>
    </row>
    <row r="2" spans="1:9" ht="13.5" customHeight="1" thickBot="1">
      <c r="A2" s="2"/>
      <c r="B2" s="2"/>
      <c r="C2" s="2"/>
      <c r="D2" s="2"/>
      <c r="E2" s="2"/>
      <c r="F2" s="2"/>
      <c r="G2" s="2"/>
      <c r="I2" s="4" t="s">
        <v>50</v>
      </c>
    </row>
    <row r="3" spans="1:9" ht="21" customHeight="1" thickTop="1">
      <c r="A3" s="136" t="s">
        <v>51</v>
      </c>
      <c r="B3" s="137"/>
      <c r="C3" s="137"/>
      <c r="D3" s="138"/>
      <c r="E3" s="41" t="s">
        <v>52</v>
      </c>
      <c r="F3" s="41" t="s">
        <v>53</v>
      </c>
      <c r="G3" s="41" t="s">
        <v>54</v>
      </c>
      <c r="H3" s="41" t="s">
        <v>55</v>
      </c>
      <c r="I3" s="41" t="s">
        <v>56</v>
      </c>
    </row>
    <row r="4" spans="1:5" ht="13.5" customHeight="1">
      <c r="A4" s="7"/>
      <c r="B4" s="42"/>
      <c r="C4" s="42"/>
      <c r="D4" s="43"/>
      <c r="E4" s="44"/>
    </row>
    <row r="5" spans="1:9" s="21" customFormat="1" ht="13.5" customHeight="1">
      <c r="A5" s="45"/>
      <c r="B5" s="139" t="s">
        <v>57</v>
      </c>
      <c r="C5" s="139"/>
      <c r="D5" s="46"/>
      <c r="E5" s="47">
        <v>10903</v>
      </c>
      <c r="F5" s="48">
        <v>10385</v>
      </c>
      <c r="G5" s="48">
        <v>10122</v>
      </c>
      <c r="H5" s="48">
        <v>9845</v>
      </c>
      <c r="I5" s="48">
        <v>10006</v>
      </c>
    </row>
    <row r="6" spans="1:8" ht="13.5" customHeight="1">
      <c r="A6" s="7"/>
      <c r="B6" s="7"/>
      <c r="C6" s="7"/>
      <c r="D6" s="49"/>
      <c r="E6" s="50"/>
      <c r="F6" s="51"/>
      <c r="G6" s="51"/>
      <c r="H6" s="51"/>
    </row>
    <row r="7" spans="1:9" ht="13.5" customHeight="1">
      <c r="A7" s="52"/>
      <c r="B7" s="130" t="s">
        <v>58</v>
      </c>
      <c r="C7" s="130"/>
      <c r="D7" s="54"/>
      <c r="E7" s="50">
        <v>37</v>
      </c>
      <c r="F7" s="51">
        <v>35</v>
      </c>
      <c r="G7" s="51">
        <v>33</v>
      </c>
      <c r="H7" s="51">
        <v>31</v>
      </c>
      <c r="I7" s="55">
        <v>29</v>
      </c>
    </row>
    <row r="8" spans="1:9" ht="13.5" customHeight="1">
      <c r="A8" s="52"/>
      <c r="B8" s="130" t="s">
        <v>59</v>
      </c>
      <c r="C8" s="130"/>
      <c r="D8" s="54"/>
      <c r="E8" s="50">
        <v>34</v>
      </c>
      <c r="F8" s="51">
        <v>31</v>
      </c>
      <c r="G8" s="51">
        <v>25</v>
      </c>
      <c r="H8" s="51">
        <v>23</v>
      </c>
      <c r="I8" s="55">
        <v>25</v>
      </c>
    </row>
    <row r="9" spans="1:9" ht="13.5" customHeight="1">
      <c r="A9" s="52"/>
      <c r="B9" s="130" t="s">
        <v>60</v>
      </c>
      <c r="C9" s="130"/>
      <c r="D9" s="54"/>
      <c r="E9" s="50">
        <v>14</v>
      </c>
      <c r="F9" s="51">
        <v>13</v>
      </c>
      <c r="G9" s="51">
        <v>12</v>
      </c>
      <c r="H9" s="51">
        <v>9</v>
      </c>
      <c r="I9" s="55">
        <v>6</v>
      </c>
    </row>
    <row r="10" spans="1:9" ht="13.5" customHeight="1">
      <c r="A10" s="52"/>
      <c r="B10" s="130" t="s">
        <v>61</v>
      </c>
      <c r="C10" s="130"/>
      <c r="D10" s="54"/>
      <c r="E10" s="50">
        <v>42</v>
      </c>
      <c r="F10" s="51">
        <v>35</v>
      </c>
      <c r="G10" s="51">
        <v>32</v>
      </c>
      <c r="H10" s="51">
        <v>27</v>
      </c>
      <c r="I10" s="55">
        <v>25</v>
      </c>
    </row>
    <row r="11" spans="1:9" ht="13.5" customHeight="1">
      <c r="A11" s="52"/>
      <c r="B11" s="130" t="s">
        <v>62</v>
      </c>
      <c r="C11" s="130"/>
      <c r="D11" s="54"/>
      <c r="E11" s="50">
        <v>1113</v>
      </c>
      <c r="F11" s="51">
        <v>998</v>
      </c>
      <c r="G11" s="51">
        <v>999</v>
      </c>
      <c r="H11" s="51">
        <v>928</v>
      </c>
      <c r="I11" s="55">
        <v>902</v>
      </c>
    </row>
    <row r="12" spans="1:9" ht="13.5" customHeight="1">
      <c r="A12" s="52"/>
      <c r="B12" s="130" t="s">
        <v>63</v>
      </c>
      <c r="C12" s="130"/>
      <c r="D12" s="54"/>
      <c r="E12" s="50">
        <v>1276</v>
      </c>
      <c r="F12" s="51">
        <v>1188</v>
      </c>
      <c r="G12" s="51">
        <v>1113</v>
      </c>
      <c r="H12" s="51">
        <v>991</v>
      </c>
      <c r="I12" s="55">
        <v>909</v>
      </c>
    </row>
    <row r="13" spans="1:9" ht="13.5" customHeight="1">
      <c r="A13" s="52"/>
      <c r="B13" s="52"/>
      <c r="C13" s="53" t="s">
        <v>64</v>
      </c>
      <c r="D13" s="54"/>
      <c r="E13" s="56" t="s">
        <v>23</v>
      </c>
      <c r="F13" s="56" t="s">
        <v>23</v>
      </c>
      <c r="G13" s="56" t="s">
        <v>23</v>
      </c>
      <c r="H13" s="56" t="s">
        <v>23</v>
      </c>
      <c r="I13" s="56" t="s">
        <v>65</v>
      </c>
    </row>
    <row r="14" spans="1:9" ht="13.5" customHeight="1">
      <c r="A14" s="52"/>
      <c r="B14" s="52"/>
      <c r="C14" s="53" t="s">
        <v>66</v>
      </c>
      <c r="D14" s="54"/>
      <c r="E14" s="56" t="s">
        <v>23</v>
      </c>
      <c r="F14" s="56" t="s">
        <v>23</v>
      </c>
      <c r="G14" s="56" t="s">
        <v>23</v>
      </c>
      <c r="H14" s="56" t="s">
        <v>23</v>
      </c>
      <c r="I14" s="56" t="s">
        <v>65</v>
      </c>
    </row>
    <row r="15" spans="1:9" ht="13.5" customHeight="1">
      <c r="A15" s="52"/>
      <c r="B15" s="52"/>
      <c r="C15" s="53" t="s">
        <v>67</v>
      </c>
      <c r="D15" s="54"/>
      <c r="E15" s="56" t="s">
        <v>23</v>
      </c>
      <c r="F15" s="56" t="s">
        <v>23</v>
      </c>
      <c r="G15" s="56" t="s">
        <v>23</v>
      </c>
      <c r="H15" s="56" t="s">
        <v>23</v>
      </c>
      <c r="I15" s="56" t="s">
        <v>65</v>
      </c>
    </row>
    <row r="16" spans="1:9" ht="13.5" customHeight="1">
      <c r="A16" s="52"/>
      <c r="B16" s="52"/>
      <c r="C16" s="53" t="s">
        <v>68</v>
      </c>
      <c r="D16" s="54"/>
      <c r="E16" s="56" t="s">
        <v>23</v>
      </c>
      <c r="F16" s="56" t="s">
        <v>23</v>
      </c>
      <c r="G16" s="56" t="s">
        <v>23</v>
      </c>
      <c r="H16" s="56" t="s">
        <v>23</v>
      </c>
      <c r="I16" s="56" t="s">
        <v>65</v>
      </c>
    </row>
    <row r="17" spans="1:9" ht="13.5" customHeight="1">
      <c r="A17" s="52"/>
      <c r="B17" s="52"/>
      <c r="C17" s="53" t="s">
        <v>69</v>
      </c>
      <c r="D17" s="54"/>
      <c r="E17" s="56" t="s">
        <v>23</v>
      </c>
      <c r="F17" s="56" t="s">
        <v>23</v>
      </c>
      <c r="G17" s="56" t="s">
        <v>23</v>
      </c>
      <c r="H17" s="56" t="s">
        <v>23</v>
      </c>
      <c r="I17" s="56" t="s">
        <v>65</v>
      </c>
    </row>
    <row r="18" spans="1:9" ht="13.5" customHeight="1">
      <c r="A18" s="52"/>
      <c r="B18" s="52"/>
      <c r="C18" s="53" t="s">
        <v>70</v>
      </c>
      <c r="D18" s="54"/>
      <c r="E18" s="56" t="s">
        <v>23</v>
      </c>
      <c r="F18" s="56" t="s">
        <v>23</v>
      </c>
      <c r="G18" s="56" t="s">
        <v>23</v>
      </c>
      <c r="H18" s="56" t="s">
        <v>23</v>
      </c>
      <c r="I18" s="56" t="s">
        <v>65</v>
      </c>
    </row>
    <row r="19" spans="1:9" ht="13.5" customHeight="1">
      <c r="A19" s="52"/>
      <c r="B19" s="52"/>
      <c r="C19" s="53" t="s">
        <v>71</v>
      </c>
      <c r="D19" s="54"/>
      <c r="E19" s="56" t="s">
        <v>23</v>
      </c>
      <c r="F19" s="56" t="s">
        <v>23</v>
      </c>
      <c r="G19" s="56" t="s">
        <v>23</v>
      </c>
      <c r="H19" s="56" t="s">
        <v>23</v>
      </c>
      <c r="I19" s="56" t="s">
        <v>65</v>
      </c>
    </row>
    <row r="20" spans="1:9" ht="13.5" customHeight="1">
      <c r="A20" s="52"/>
      <c r="B20" s="52"/>
      <c r="C20" s="53" t="s">
        <v>72</v>
      </c>
      <c r="D20" s="54"/>
      <c r="E20" s="56" t="s">
        <v>23</v>
      </c>
      <c r="F20" s="56" t="s">
        <v>23</v>
      </c>
      <c r="G20" s="56" t="s">
        <v>23</v>
      </c>
      <c r="H20" s="56" t="s">
        <v>23</v>
      </c>
      <c r="I20" s="56" t="s">
        <v>65</v>
      </c>
    </row>
    <row r="21" spans="1:9" ht="13.5" customHeight="1">
      <c r="A21" s="52"/>
      <c r="B21" s="52"/>
      <c r="C21" s="53" t="s">
        <v>73</v>
      </c>
      <c r="D21" s="54"/>
      <c r="E21" s="56" t="s">
        <v>23</v>
      </c>
      <c r="F21" s="56" t="s">
        <v>23</v>
      </c>
      <c r="G21" s="56" t="s">
        <v>23</v>
      </c>
      <c r="H21" s="56" t="s">
        <v>23</v>
      </c>
      <c r="I21" s="56" t="s">
        <v>65</v>
      </c>
    </row>
    <row r="22" spans="1:9" ht="13.5" customHeight="1">
      <c r="A22" s="52"/>
      <c r="B22" s="52"/>
      <c r="C22" s="53" t="s">
        <v>74</v>
      </c>
      <c r="D22" s="54"/>
      <c r="E22" s="56" t="s">
        <v>23</v>
      </c>
      <c r="F22" s="56" t="s">
        <v>23</v>
      </c>
      <c r="G22" s="56" t="s">
        <v>23</v>
      </c>
      <c r="H22" s="56" t="s">
        <v>23</v>
      </c>
      <c r="I22" s="56" t="s">
        <v>65</v>
      </c>
    </row>
    <row r="23" spans="1:9" ht="13.5" customHeight="1">
      <c r="A23" s="52"/>
      <c r="B23" s="52"/>
      <c r="C23" s="53" t="s">
        <v>75</v>
      </c>
      <c r="D23" s="54"/>
      <c r="E23" s="56" t="s">
        <v>23</v>
      </c>
      <c r="F23" s="56" t="s">
        <v>23</v>
      </c>
      <c r="G23" s="56" t="s">
        <v>23</v>
      </c>
      <c r="H23" s="56" t="s">
        <v>23</v>
      </c>
      <c r="I23" s="56" t="s">
        <v>65</v>
      </c>
    </row>
    <row r="24" spans="1:9" ht="13.5" customHeight="1">
      <c r="A24" s="52"/>
      <c r="B24" s="52"/>
      <c r="C24" s="53" t="s">
        <v>76</v>
      </c>
      <c r="D24" s="54"/>
      <c r="E24" s="56" t="s">
        <v>23</v>
      </c>
      <c r="F24" s="56" t="s">
        <v>23</v>
      </c>
      <c r="G24" s="56" t="s">
        <v>23</v>
      </c>
      <c r="H24" s="56" t="s">
        <v>23</v>
      </c>
      <c r="I24" s="56" t="s">
        <v>65</v>
      </c>
    </row>
    <row r="25" spans="1:9" ht="13.5" customHeight="1">
      <c r="A25" s="52"/>
      <c r="B25" s="52"/>
      <c r="C25" s="53" t="s">
        <v>77</v>
      </c>
      <c r="D25" s="54"/>
      <c r="E25" s="56" t="s">
        <v>23</v>
      </c>
      <c r="F25" s="56" t="s">
        <v>23</v>
      </c>
      <c r="G25" s="56" t="s">
        <v>23</v>
      </c>
      <c r="H25" s="56" t="s">
        <v>23</v>
      </c>
      <c r="I25" s="56" t="s">
        <v>65</v>
      </c>
    </row>
    <row r="26" spans="1:9" ht="13.5" customHeight="1">
      <c r="A26" s="52"/>
      <c r="B26" s="52"/>
      <c r="C26" s="53" t="s">
        <v>78</v>
      </c>
      <c r="D26" s="54"/>
      <c r="E26" s="56" t="s">
        <v>23</v>
      </c>
      <c r="F26" s="56" t="s">
        <v>23</v>
      </c>
      <c r="G26" s="56" t="s">
        <v>23</v>
      </c>
      <c r="H26" s="56" t="s">
        <v>23</v>
      </c>
      <c r="I26" s="56" t="s">
        <v>65</v>
      </c>
    </row>
    <row r="27" spans="1:9" ht="13.5" customHeight="1">
      <c r="A27" s="52"/>
      <c r="B27" s="52"/>
      <c r="C27" s="53" t="s">
        <v>79</v>
      </c>
      <c r="D27" s="54"/>
      <c r="E27" s="56" t="s">
        <v>23</v>
      </c>
      <c r="F27" s="56" t="s">
        <v>23</v>
      </c>
      <c r="G27" s="56" t="s">
        <v>23</v>
      </c>
      <c r="H27" s="56" t="s">
        <v>23</v>
      </c>
      <c r="I27" s="56" t="s">
        <v>65</v>
      </c>
    </row>
    <row r="28" spans="1:9" ht="13.5" customHeight="1">
      <c r="A28" s="52"/>
      <c r="B28" s="52"/>
      <c r="C28" s="53" t="s">
        <v>80</v>
      </c>
      <c r="D28" s="54"/>
      <c r="E28" s="56" t="s">
        <v>23</v>
      </c>
      <c r="F28" s="56" t="s">
        <v>23</v>
      </c>
      <c r="G28" s="56" t="s">
        <v>23</v>
      </c>
      <c r="H28" s="56" t="s">
        <v>23</v>
      </c>
      <c r="I28" s="56" t="s">
        <v>65</v>
      </c>
    </row>
    <row r="29" spans="2:9" ht="13.5" customHeight="1">
      <c r="B29" s="130" t="s">
        <v>81</v>
      </c>
      <c r="C29" s="130"/>
      <c r="D29" s="54"/>
      <c r="E29" s="56">
        <v>25</v>
      </c>
      <c r="F29" s="51">
        <v>24</v>
      </c>
      <c r="G29" s="51">
        <v>21</v>
      </c>
      <c r="H29" s="51">
        <v>23</v>
      </c>
      <c r="I29" s="55">
        <v>21</v>
      </c>
    </row>
    <row r="30" spans="2:9" ht="13.5" customHeight="1">
      <c r="B30" s="130" t="s">
        <v>82</v>
      </c>
      <c r="C30" s="130"/>
      <c r="D30" s="54"/>
      <c r="E30" s="134">
        <v>218</v>
      </c>
      <c r="F30" s="135">
        <v>200</v>
      </c>
      <c r="G30" s="133">
        <v>210</v>
      </c>
      <c r="H30" s="133">
        <v>202</v>
      </c>
      <c r="I30" s="55">
        <v>31</v>
      </c>
    </row>
    <row r="31" spans="2:9" ht="13.5" customHeight="1">
      <c r="B31" s="130" t="s">
        <v>83</v>
      </c>
      <c r="C31" s="130"/>
      <c r="D31" s="54"/>
      <c r="E31" s="134"/>
      <c r="F31" s="135"/>
      <c r="G31" s="133"/>
      <c r="H31" s="133"/>
      <c r="I31" s="55">
        <v>188</v>
      </c>
    </row>
    <row r="32" spans="2:9" ht="13.5" customHeight="1">
      <c r="B32" s="130" t="s">
        <v>84</v>
      </c>
      <c r="C32" s="132"/>
      <c r="D32" s="54"/>
      <c r="E32" s="50">
        <v>585</v>
      </c>
      <c r="F32" s="51">
        <v>530</v>
      </c>
      <c r="G32" s="51">
        <v>533</v>
      </c>
      <c r="H32" s="51">
        <v>488</v>
      </c>
      <c r="I32" s="55">
        <v>445</v>
      </c>
    </row>
    <row r="33" spans="2:9" ht="13.5" customHeight="1">
      <c r="B33" s="130" t="s">
        <v>85</v>
      </c>
      <c r="C33" s="132"/>
      <c r="D33" s="54"/>
      <c r="E33" s="50">
        <v>1048</v>
      </c>
      <c r="F33" s="51">
        <v>979</v>
      </c>
      <c r="G33" s="51">
        <v>959</v>
      </c>
      <c r="H33" s="51">
        <v>870</v>
      </c>
      <c r="I33" s="55">
        <v>816</v>
      </c>
    </row>
    <row r="34" spans="2:9" ht="13.5" customHeight="1">
      <c r="B34" s="130" t="s">
        <v>86</v>
      </c>
      <c r="C34" s="130"/>
      <c r="D34" s="54"/>
      <c r="E34" s="50">
        <v>183</v>
      </c>
      <c r="F34" s="51">
        <v>179</v>
      </c>
      <c r="G34" s="51">
        <v>152</v>
      </c>
      <c r="H34" s="51">
        <v>157</v>
      </c>
      <c r="I34" s="55">
        <v>282</v>
      </c>
    </row>
    <row r="35" spans="2:9" ht="13.5" customHeight="1">
      <c r="B35" s="130" t="s">
        <v>87</v>
      </c>
      <c r="C35" s="130"/>
      <c r="D35" s="54"/>
      <c r="E35" s="50">
        <v>1015</v>
      </c>
      <c r="F35" s="51">
        <v>1003</v>
      </c>
      <c r="G35" s="51">
        <v>974</v>
      </c>
      <c r="H35" s="51">
        <v>963</v>
      </c>
      <c r="I35" s="55">
        <v>930</v>
      </c>
    </row>
    <row r="36" spans="2:9" ht="13.5" customHeight="1">
      <c r="B36" s="130" t="s">
        <v>88</v>
      </c>
      <c r="C36" s="130"/>
      <c r="D36" s="54"/>
      <c r="E36" s="50">
        <v>1725</v>
      </c>
      <c r="F36" s="51">
        <v>1757</v>
      </c>
      <c r="G36" s="51">
        <v>1704</v>
      </c>
      <c r="H36" s="51">
        <v>1661</v>
      </c>
      <c r="I36" s="55">
        <v>1589</v>
      </c>
    </row>
    <row r="37" spans="2:9" ht="13.5" customHeight="1">
      <c r="B37" s="130" t="s">
        <v>89</v>
      </c>
      <c r="C37" s="130"/>
      <c r="D37" s="54"/>
      <c r="E37" s="50">
        <v>109</v>
      </c>
      <c r="F37" s="51">
        <v>99</v>
      </c>
      <c r="G37" s="51">
        <v>92</v>
      </c>
      <c r="H37" s="51">
        <v>86</v>
      </c>
      <c r="I37" s="55">
        <v>93</v>
      </c>
    </row>
    <row r="38" spans="2:9" ht="13.5" customHeight="1">
      <c r="B38" s="130" t="s">
        <v>90</v>
      </c>
      <c r="C38" s="130"/>
      <c r="D38" s="54"/>
      <c r="E38" s="50">
        <v>1212</v>
      </c>
      <c r="F38" s="51">
        <v>1032</v>
      </c>
      <c r="G38" s="51">
        <v>996</v>
      </c>
      <c r="H38" s="51">
        <v>1055</v>
      </c>
      <c r="I38" s="55">
        <v>1169</v>
      </c>
    </row>
    <row r="39" spans="2:9" ht="13.5" customHeight="1">
      <c r="B39" s="130" t="s">
        <v>91</v>
      </c>
      <c r="C39" s="130"/>
      <c r="D39" s="54"/>
      <c r="E39" s="50">
        <v>2259</v>
      </c>
      <c r="F39" s="51">
        <v>2273</v>
      </c>
      <c r="G39" s="51">
        <v>2260</v>
      </c>
      <c r="H39" s="51">
        <v>2323</v>
      </c>
      <c r="I39" s="55">
        <v>2629</v>
      </c>
    </row>
    <row r="40" spans="2:9" ht="13.5" customHeight="1">
      <c r="B40" s="131" t="s">
        <v>92</v>
      </c>
      <c r="C40" s="131"/>
      <c r="D40" s="54"/>
      <c r="E40" s="57">
        <v>0</v>
      </c>
      <c r="F40" s="57">
        <v>0</v>
      </c>
      <c r="G40" s="57">
        <v>0</v>
      </c>
      <c r="H40" s="57">
        <v>0</v>
      </c>
      <c r="I40" s="57">
        <v>0</v>
      </c>
    </row>
    <row r="41" spans="1:9" ht="13.5" customHeight="1">
      <c r="A41" s="58"/>
      <c r="B41" s="58"/>
      <c r="C41" s="58"/>
      <c r="D41" s="60"/>
      <c r="E41" s="61"/>
      <c r="F41" s="61"/>
      <c r="G41" s="61"/>
      <c r="H41" s="61"/>
      <c r="I41" s="62"/>
    </row>
    <row r="42" spans="1:8" ht="13.5" customHeight="1">
      <c r="A42" s="28" t="s">
        <v>93</v>
      </c>
      <c r="B42" s="63"/>
      <c r="C42" s="63"/>
      <c r="D42" s="63"/>
      <c r="E42" s="64"/>
      <c r="F42" s="64"/>
      <c r="G42" s="64"/>
      <c r="H42" s="64"/>
    </row>
    <row r="43" spans="1:8" ht="13.5" customHeight="1">
      <c r="A43" s="28" t="s">
        <v>94</v>
      </c>
      <c r="B43" s="28"/>
      <c r="C43" s="28"/>
      <c r="D43" s="28"/>
      <c r="E43" s="7"/>
      <c r="F43" s="7"/>
      <c r="G43" s="7"/>
      <c r="H43" s="7"/>
    </row>
    <row r="44" spans="1:8" ht="13.5" customHeight="1">
      <c r="A44" s="28" t="s">
        <v>95</v>
      </c>
      <c r="B44" s="28"/>
      <c r="C44" s="28"/>
      <c r="D44" s="28"/>
      <c r="E44" s="7"/>
      <c r="F44" s="7"/>
      <c r="G44" s="7"/>
      <c r="H44" s="7"/>
    </row>
    <row r="45" spans="1:8" ht="13.5" customHeight="1">
      <c r="A45" s="28" t="s">
        <v>96</v>
      </c>
      <c r="B45" s="28"/>
      <c r="C45" s="28"/>
      <c r="D45" s="28"/>
      <c r="E45" s="7"/>
      <c r="F45" s="7"/>
      <c r="G45" s="7"/>
      <c r="H45" s="7"/>
    </row>
    <row r="46" spans="1:8" ht="13.5" customHeight="1">
      <c r="A46" s="28" t="s">
        <v>97</v>
      </c>
      <c r="B46" s="28"/>
      <c r="C46" s="28"/>
      <c r="D46" s="28"/>
      <c r="E46" s="7"/>
      <c r="F46" s="7"/>
      <c r="G46" s="7"/>
      <c r="H46" s="7"/>
    </row>
  </sheetData>
  <mergeCells count="24">
    <mergeCell ref="A3:D3"/>
    <mergeCell ref="B5:C5"/>
    <mergeCell ref="B7:C7"/>
    <mergeCell ref="B8:C8"/>
    <mergeCell ref="B9:C9"/>
    <mergeCell ref="B10:C10"/>
    <mergeCell ref="B11:C11"/>
    <mergeCell ref="B12:C12"/>
    <mergeCell ref="B29:C29"/>
    <mergeCell ref="B30:C30"/>
    <mergeCell ref="E30:E31"/>
    <mergeCell ref="F30:F31"/>
    <mergeCell ref="G30:G31"/>
    <mergeCell ref="H30:H31"/>
    <mergeCell ref="B31:C31"/>
    <mergeCell ref="B32:C32"/>
    <mergeCell ref="B33:C33"/>
    <mergeCell ref="B34:C34"/>
    <mergeCell ref="B35:C35"/>
    <mergeCell ref="B36:C36"/>
    <mergeCell ref="B37:C37"/>
    <mergeCell ref="B38:C38"/>
    <mergeCell ref="B39:C39"/>
    <mergeCell ref="B40:C40"/>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I14"/>
  <sheetViews>
    <sheetView workbookViewId="0" topLeftCell="F1">
      <selection activeCell="L13" sqref="L13"/>
    </sheetView>
  </sheetViews>
  <sheetFormatPr defaultColWidth="9.00390625" defaultRowHeight="13.5"/>
  <cols>
    <col min="1" max="1" width="5.625" style="0" customWidth="1"/>
    <col min="2" max="2" width="3.625" style="0" customWidth="1"/>
    <col min="3" max="9" width="10.625" style="0" customWidth="1"/>
  </cols>
  <sheetData>
    <row r="1" spans="1:9" ht="13.5" customHeight="1">
      <c r="A1" s="40" t="s">
        <v>98</v>
      </c>
      <c r="B1" s="2"/>
      <c r="C1" s="2"/>
      <c r="D1" s="2"/>
      <c r="E1" s="2"/>
      <c r="F1" s="2"/>
      <c r="G1" s="2"/>
      <c r="H1" s="2"/>
      <c r="I1" s="2"/>
    </row>
    <row r="2" spans="1:9" ht="13.5" customHeight="1" thickBot="1">
      <c r="A2" s="2"/>
      <c r="B2" s="2"/>
      <c r="C2" s="2"/>
      <c r="D2" s="2"/>
      <c r="E2" s="2"/>
      <c r="F2" s="2"/>
      <c r="G2" s="2"/>
      <c r="H2" s="2"/>
      <c r="I2" s="4" t="s">
        <v>99</v>
      </c>
    </row>
    <row r="3" spans="1:9" ht="13.5" customHeight="1" thickTop="1">
      <c r="A3" s="128" t="s">
        <v>100</v>
      </c>
      <c r="B3" s="128"/>
      <c r="C3" s="122" t="s">
        <v>101</v>
      </c>
      <c r="D3" s="122" t="s">
        <v>102</v>
      </c>
      <c r="E3" s="122" t="s">
        <v>8</v>
      </c>
      <c r="F3" s="122" t="s">
        <v>12</v>
      </c>
      <c r="G3" s="122" t="s">
        <v>103</v>
      </c>
      <c r="H3" s="122" t="s">
        <v>104</v>
      </c>
      <c r="I3" s="124" t="s">
        <v>13</v>
      </c>
    </row>
    <row r="4" spans="1:9" ht="13.5" customHeight="1">
      <c r="A4" s="129"/>
      <c r="B4" s="129"/>
      <c r="C4" s="123"/>
      <c r="D4" s="123"/>
      <c r="E4" s="123"/>
      <c r="F4" s="123"/>
      <c r="G4" s="123"/>
      <c r="H4" s="123"/>
      <c r="I4" s="125"/>
    </row>
    <row r="5" spans="1:9" ht="13.5" customHeight="1">
      <c r="A5" s="7"/>
      <c r="B5" s="49"/>
      <c r="C5" s="9"/>
      <c r="D5" s="9"/>
      <c r="E5" s="9"/>
      <c r="F5" s="9"/>
      <c r="G5" s="9"/>
      <c r="H5" s="9"/>
      <c r="I5" s="9"/>
    </row>
    <row r="6" spans="1:9" ht="13.5" customHeight="1">
      <c r="A6" s="65" t="s">
        <v>105</v>
      </c>
      <c r="B6" s="66">
        <v>10</v>
      </c>
      <c r="C6" s="67">
        <v>36190</v>
      </c>
      <c r="D6" s="67">
        <v>10880</v>
      </c>
      <c r="E6" s="67">
        <v>2069</v>
      </c>
      <c r="F6" s="67">
        <v>785</v>
      </c>
      <c r="G6" s="67">
        <v>6816</v>
      </c>
      <c r="H6" s="67">
        <v>14640</v>
      </c>
      <c r="I6" s="67">
        <v>998</v>
      </c>
    </row>
    <row r="7" spans="1:9" ht="13.5" customHeight="1">
      <c r="A7" s="7"/>
      <c r="B7" s="66">
        <v>11</v>
      </c>
      <c r="C7" s="67">
        <v>36994</v>
      </c>
      <c r="D7" s="67">
        <v>11283</v>
      </c>
      <c r="E7" s="67">
        <v>2262</v>
      </c>
      <c r="F7" s="67">
        <v>999</v>
      </c>
      <c r="G7" s="67">
        <v>6461</v>
      </c>
      <c r="H7" s="67">
        <v>15047</v>
      </c>
      <c r="I7" s="67">
        <v>942</v>
      </c>
    </row>
    <row r="8" spans="1:9" s="15" customFormat="1" ht="13.5" customHeight="1">
      <c r="A8" s="7"/>
      <c r="B8" s="66">
        <v>12</v>
      </c>
      <c r="C8" s="67">
        <v>37158</v>
      </c>
      <c r="D8" s="67">
        <v>11659</v>
      </c>
      <c r="E8" s="67">
        <v>2374</v>
      </c>
      <c r="F8" s="67">
        <v>1013</v>
      </c>
      <c r="G8" s="67">
        <v>6591</v>
      </c>
      <c r="H8" s="67">
        <v>14541</v>
      </c>
      <c r="I8" s="67">
        <v>980</v>
      </c>
    </row>
    <row r="9" spans="1:9" s="15" customFormat="1" ht="13.5" customHeight="1">
      <c r="A9" s="7"/>
      <c r="B9" s="66">
        <v>13</v>
      </c>
      <c r="C9" s="67">
        <v>37527</v>
      </c>
      <c r="D9" s="67">
        <v>12328</v>
      </c>
      <c r="E9" s="67">
        <v>2246</v>
      </c>
      <c r="F9" s="67">
        <v>1347</v>
      </c>
      <c r="G9" s="67">
        <v>6713</v>
      </c>
      <c r="H9" s="67">
        <v>13858</v>
      </c>
      <c r="I9" s="67">
        <v>1034</v>
      </c>
    </row>
    <row r="10" spans="1:9" s="21" customFormat="1" ht="13.5" customHeight="1">
      <c r="A10" s="68"/>
      <c r="B10" s="69">
        <v>14</v>
      </c>
      <c r="C10" s="70">
        <v>37178</v>
      </c>
      <c r="D10" s="70">
        <v>12655</v>
      </c>
      <c r="E10" s="70">
        <v>2281</v>
      </c>
      <c r="F10" s="70">
        <v>842</v>
      </c>
      <c r="G10" s="70">
        <v>6831</v>
      </c>
      <c r="H10" s="70">
        <v>13488</v>
      </c>
      <c r="I10" s="70">
        <v>1081</v>
      </c>
    </row>
    <row r="11" spans="1:9" ht="13.5" customHeight="1">
      <c r="A11" s="25"/>
      <c r="B11" s="71"/>
      <c r="C11" s="27"/>
      <c r="D11" s="27"/>
      <c r="E11" s="27"/>
      <c r="F11" s="27"/>
      <c r="G11" s="27"/>
      <c r="H11" s="27"/>
      <c r="I11" s="27"/>
    </row>
    <row r="12" spans="1:9" ht="13.5" customHeight="1">
      <c r="A12" s="28" t="s">
        <v>106</v>
      </c>
      <c r="B12" s="7"/>
      <c r="C12" s="7"/>
      <c r="D12" s="7"/>
      <c r="E12" s="7"/>
      <c r="F12" s="7"/>
      <c r="G12" s="7"/>
      <c r="H12" s="7"/>
      <c r="I12" s="7"/>
    </row>
    <row r="13" ht="13.5" customHeight="1">
      <c r="A13" t="s">
        <v>107</v>
      </c>
    </row>
    <row r="14" ht="13.5">
      <c r="A14" t="s">
        <v>108</v>
      </c>
    </row>
  </sheetData>
  <mergeCells count="8">
    <mergeCell ref="A3:B4"/>
    <mergeCell ref="C3:C4"/>
    <mergeCell ref="D3:D4"/>
    <mergeCell ref="E3:E4"/>
    <mergeCell ref="F3:F4"/>
    <mergeCell ref="G3:G4"/>
    <mergeCell ref="H3:H4"/>
    <mergeCell ref="I3:I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P15"/>
  <sheetViews>
    <sheetView workbookViewId="0" topLeftCell="A1">
      <selection activeCell="A1" sqref="A1"/>
    </sheetView>
  </sheetViews>
  <sheetFormatPr defaultColWidth="9.00390625" defaultRowHeight="13.5"/>
  <cols>
    <col min="1" max="1" width="4.625" style="0" customWidth="1"/>
    <col min="2" max="2" width="8.625" style="0" customWidth="1"/>
    <col min="3" max="16" width="6.625" style="0" customWidth="1"/>
  </cols>
  <sheetData>
    <row r="1" spans="1:16" ht="13.5" customHeight="1">
      <c r="A1" s="73" t="s">
        <v>109</v>
      </c>
      <c r="B1" s="2"/>
      <c r="C1" s="2"/>
      <c r="D1" s="2"/>
      <c r="E1" s="2"/>
      <c r="F1" s="2"/>
      <c r="G1" s="2"/>
      <c r="H1" s="2"/>
      <c r="I1" s="2"/>
      <c r="J1" s="2"/>
      <c r="K1" s="2"/>
      <c r="L1" s="2"/>
      <c r="M1" s="2"/>
      <c r="N1" s="2"/>
      <c r="O1" s="2"/>
      <c r="P1" s="2"/>
    </row>
    <row r="2" spans="1:16" ht="13.5" customHeight="1" thickBot="1">
      <c r="A2" s="2"/>
      <c r="B2" s="2"/>
      <c r="C2" s="2"/>
      <c r="D2" s="2"/>
      <c r="E2" s="2"/>
      <c r="F2" s="2"/>
      <c r="G2" s="2"/>
      <c r="H2" s="2"/>
      <c r="I2" s="2"/>
      <c r="J2" s="2"/>
      <c r="K2" s="2"/>
      <c r="L2" s="2"/>
      <c r="M2" s="2"/>
      <c r="N2" s="2"/>
      <c r="O2" s="2"/>
      <c r="P2" s="2"/>
    </row>
    <row r="3" spans="1:16" ht="13.5" customHeight="1" thickTop="1">
      <c r="A3" s="128" t="s">
        <v>110</v>
      </c>
      <c r="B3" s="144"/>
      <c r="C3" s="126" t="s">
        <v>111</v>
      </c>
      <c r="D3" s="74" t="s">
        <v>112</v>
      </c>
      <c r="E3" s="75"/>
      <c r="F3" s="76"/>
      <c r="G3" s="76"/>
      <c r="H3" s="76"/>
      <c r="I3" s="77"/>
      <c r="J3" s="128" t="s">
        <v>113</v>
      </c>
      <c r="K3" s="128"/>
      <c r="L3" s="122" t="s">
        <v>114</v>
      </c>
      <c r="M3" s="122"/>
      <c r="N3" s="122" t="s">
        <v>115</v>
      </c>
      <c r="O3" s="122"/>
      <c r="P3" s="128" t="s">
        <v>116</v>
      </c>
    </row>
    <row r="4" spans="1:16" ht="13.5" customHeight="1">
      <c r="A4" s="141"/>
      <c r="B4" s="145"/>
      <c r="C4" s="147"/>
      <c r="D4" s="142" t="s">
        <v>117</v>
      </c>
      <c r="E4" s="142" t="s">
        <v>118</v>
      </c>
      <c r="F4" s="142"/>
      <c r="G4" s="142" t="s">
        <v>119</v>
      </c>
      <c r="H4" s="142"/>
      <c r="I4" s="142" t="s">
        <v>120</v>
      </c>
      <c r="J4" s="141"/>
      <c r="K4" s="141"/>
      <c r="L4" s="59"/>
      <c r="M4" s="59"/>
      <c r="N4" s="59"/>
      <c r="O4" s="59"/>
      <c r="P4" s="141"/>
    </row>
    <row r="5" spans="1:16" ht="13.5" customHeight="1">
      <c r="A5" s="141"/>
      <c r="B5" s="145"/>
      <c r="C5" s="143"/>
      <c r="D5" s="143"/>
      <c r="E5" s="143"/>
      <c r="F5" s="143"/>
      <c r="G5" s="143"/>
      <c r="H5" s="143"/>
      <c r="I5" s="143"/>
      <c r="J5" s="141"/>
      <c r="K5" s="141"/>
      <c r="L5" s="140"/>
      <c r="M5" s="140"/>
      <c r="N5" s="140"/>
      <c r="O5" s="140"/>
      <c r="P5" s="141"/>
    </row>
    <row r="6" spans="1:16" ht="13.5" customHeight="1">
      <c r="A6" s="129"/>
      <c r="B6" s="146"/>
      <c r="C6" s="79" t="s">
        <v>121</v>
      </c>
      <c r="D6" s="79" t="s">
        <v>121</v>
      </c>
      <c r="E6" s="79" t="s">
        <v>122</v>
      </c>
      <c r="F6" s="79" t="s">
        <v>121</v>
      </c>
      <c r="G6" s="79" t="s">
        <v>122</v>
      </c>
      <c r="H6" s="79" t="s">
        <v>121</v>
      </c>
      <c r="I6" s="79" t="s">
        <v>121</v>
      </c>
      <c r="J6" s="79" t="s">
        <v>122</v>
      </c>
      <c r="K6" s="79" t="s">
        <v>121</v>
      </c>
      <c r="L6" s="79" t="s">
        <v>122</v>
      </c>
      <c r="M6" s="79" t="s">
        <v>121</v>
      </c>
      <c r="N6" s="79" t="s">
        <v>123</v>
      </c>
      <c r="O6" s="79" t="s">
        <v>124</v>
      </c>
      <c r="P6" s="129"/>
    </row>
    <row r="7" spans="1:16" ht="13.5" customHeight="1">
      <c r="A7" s="7"/>
      <c r="B7" s="49"/>
      <c r="C7" s="7"/>
      <c r="D7" s="7"/>
      <c r="E7" s="7"/>
      <c r="F7" s="7"/>
      <c r="G7" s="7"/>
      <c r="H7" s="7"/>
      <c r="I7" s="7"/>
      <c r="J7" s="7"/>
      <c r="K7" s="7"/>
      <c r="L7" s="7"/>
      <c r="M7" s="7"/>
      <c r="N7" s="7"/>
      <c r="O7" s="7"/>
      <c r="P7" s="7"/>
    </row>
    <row r="8" spans="1:16" ht="13.5" customHeight="1">
      <c r="A8" s="65" t="s">
        <v>105</v>
      </c>
      <c r="B8" s="80" t="s">
        <v>125</v>
      </c>
      <c r="C8" s="52">
        <v>1</v>
      </c>
      <c r="D8" s="52">
        <v>1</v>
      </c>
      <c r="E8" s="52">
        <v>1</v>
      </c>
      <c r="F8" s="52">
        <v>80</v>
      </c>
      <c r="G8" s="52">
        <v>1</v>
      </c>
      <c r="H8" s="52">
        <v>25</v>
      </c>
      <c r="I8" s="52">
        <v>1</v>
      </c>
      <c r="J8" s="52">
        <v>4</v>
      </c>
      <c r="K8" s="52">
        <v>54</v>
      </c>
      <c r="L8" s="52">
        <v>3</v>
      </c>
      <c r="M8" s="52">
        <v>25</v>
      </c>
      <c r="N8" s="52">
        <v>13</v>
      </c>
      <c r="O8" s="52">
        <v>246</v>
      </c>
      <c r="P8" s="52">
        <v>378</v>
      </c>
    </row>
    <row r="9" spans="1:16" ht="13.5" customHeight="1">
      <c r="A9" s="7"/>
      <c r="B9" s="80" t="s">
        <v>126</v>
      </c>
      <c r="C9" s="52">
        <v>1</v>
      </c>
      <c r="D9" s="52">
        <v>1</v>
      </c>
      <c r="E9" s="52">
        <v>1</v>
      </c>
      <c r="F9" s="52">
        <v>80</v>
      </c>
      <c r="G9" s="52">
        <v>1</v>
      </c>
      <c r="H9" s="52">
        <v>25</v>
      </c>
      <c r="I9" s="52">
        <v>1</v>
      </c>
      <c r="J9" s="52">
        <v>4</v>
      </c>
      <c r="K9" s="52">
        <v>54</v>
      </c>
      <c r="L9" s="52">
        <v>3</v>
      </c>
      <c r="M9" s="52">
        <v>24</v>
      </c>
      <c r="N9" s="52">
        <v>13</v>
      </c>
      <c r="O9" s="52">
        <v>242</v>
      </c>
      <c r="P9" s="52">
        <v>378</v>
      </c>
    </row>
    <row r="10" spans="1:16" s="15" customFormat="1" ht="13.5" customHeight="1">
      <c r="A10" s="7"/>
      <c r="B10" s="80" t="s">
        <v>127</v>
      </c>
      <c r="C10" s="15">
        <v>1</v>
      </c>
      <c r="D10" s="15">
        <v>1</v>
      </c>
      <c r="E10" s="15">
        <v>1</v>
      </c>
      <c r="F10" s="15">
        <v>80</v>
      </c>
      <c r="G10" s="15">
        <v>1</v>
      </c>
      <c r="H10" s="15">
        <v>26</v>
      </c>
      <c r="I10" s="15">
        <v>1</v>
      </c>
      <c r="J10" s="15">
        <v>4</v>
      </c>
      <c r="K10" s="15">
        <v>55</v>
      </c>
      <c r="L10" s="15">
        <v>3</v>
      </c>
      <c r="M10" s="15">
        <v>24</v>
      </c>
      <c r="N10" s="15">
        <v>11</v>
      </c>
      <c r="O10" s="15">
        <v>205</v>
      </c>
      <c r="P10" s="15">
        <v>377</v>
      </c>
    </row>
    <row r="11" spans="1:16" s="15" customFormat="1" ht="13.5" customHeight="1">
      <c r="A11" s="7"/>
      <c r="B11" s="80" t="s">
        <v>128</v>
      </c>
      <c r="C11" s="15">
        <v>1</v>
      </c>
      <c r="D11" s="15">
        <v>1</v>
      </c>
      <c r="E11" s="15">
        <v>1</v>
      </c>
      <c r="F11" s="15">
        <v>79</v>
      </c>
      <c r="G11" s="15">
        <v>1</v>
      </c>
      <c r="H11" s="15">
        <v>26</v>
      </c>
      <c r="I11" s="15">
        <v>1</v>
      </c>
      <c r="J11" s="15">
        <v>4</v>
      </c>
      <c r="K11" s="15">
        <v>55</v>
      </c>
      <c r="L11" s="15">
        <v>2</v>
      </c>
      <c r="M11" s="15">
        <v>24</v>
      </c>
      <c r="N11" s="15">
        <v>11</v>
      </c>
      <c r="O11" s="15">
        <v>197</v>
      </c>
      <c r="P11" s="15">
        <v>379</v>
      </c>
    </row>
    <row r="12" spans="1:16" s="21" customFormat="1" ht="13.5" customHeight="1">
      <c r="A12" s="68"/>
      <c r="B12" s="81" t="s">
        <v>129</v>
      </c>
      <c r="C12" s="21">
        <v>1</v>
      </c>
      <c r="D12" s="21">
        <v>1</v>
      </c>
      <c r="E12" s="21">
        <v>1</v>
      </c>
      <c r="F12" s="21">
        <v>78</v>
      </c>
      <c r="G12" s="21">
        <v>1</v>
      </c>
      <c r="H12" s="21">
        <v>26</v>
      </c>
      <c r="I12" s="82">
        <v>0</v>
      </c>
      <c r="J12" s="21">
        <v>4</v>
      </c>
      <c r="K12" s="21">
        <v>55</v>
      </c>
      <c r="L12" s="21">
        <v>2</v>
      </c>
      <c r="M12" s="21">
        <v>24</v>
      </c>
      <c r="N12" s="21">
        <v>11</v>
      </c>
      <c r="O12" s="21">
        <v>197</v>
      </c>
      <c r="P12" s="21">
        <v>377</v>
      </c>
    </row>
    <row r="13" spans="1:16" ht="13.5" customHeight="1">
      <c r="A13" s="25"/>
      <c r="B13" s="71"/>
      <c r="C13" s="25"/>
      <c r="D13" s="25"/>
      <c r="E13" s="25"/>
      <c r="F13" s="25"/>
      <c r="G13" s="25"/>
      <c r="H13" s="25"/>
      <c r="I13" s="25"/>
      <c r="J13" s="25"/>
      <c r="K13" s="25"/>
      <c r="L13" s="25"/>
      <c r="M13" s="25"/>
      <c r="N13" s="25"/>
      <c r="O13" s="25"/>
      <c r="P13" s="25"/>
    </row>
    <row r="14" spans="1:16" ht="13.5" customHeight="1">
      <c r="A14" s="28" t="s">
        <v>130</v>
      </c>
      <c r="B14" s="7"/>
      <c r="C14" s="7"/>
      <c r="D14" s="7"/>
      <c r="E14" s="7"/>
      <c r="F14" s="7"/>
      <c r="G14" s="7"/>
      <c r="H14" s="7"/>
      <c r="I14" s="7"/>
      <c r="J14" s="7"/>
      <c r="K14" s="7"/>
      <c r="L14" s="7"/>
      <c r="M14" s="7"/>
      <c r="N14" s="7"/>
      <c r="O14" s="7"/>
      <c r="P14" s="7"/>
    </row>
    <row r="15" spans="1:16" ht="13.5" customHeight="1">
      <c r="A15" s="83" t="s">
        <v>131</v>
      </c>
      <c r="B15" s="2"/>
      <c r="C15" s="2"/>
      <c r="D15" s="2"/>
      <c r="E15" s="2"/>
      <c r="F15" s="2"/>
      <c r="G15" s="2"/>
      <c r="H15" s="2"/>
      <c r="I15" s="2"/>
      <c r="J15" s="2"/>
      <c r="K15" s="2"/>
      <c r="L15" s="2"/>
      <c r="M15" s="2"/>
      <c r="N15" s="2"/>
      <c r="O15" s="2"/>
      <c r="P15" s="2"/>
    </row>
    <row r="16" ht="13.5" customHeight="1"/>
  </sheetData>
  <mergeCells count="10">
    <mergeCell ref="A3:B6"/>
    <mergeCell ref="C3:C5"/>
    <mergeCell ref="J3:K5"/>
    <mergeCell ref="L3:M5"/>
    <mergeCell ref="N3:O5"/>
    <mergeCell ref="P3:P6"/>
    <mergeCell ref="D4:D5"/>
    <mergeCell ref="E4:F5"/>
    <mergeCell ref="G4:H5"/>
    <mergeCell ref="I4:I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H26" sqref="H26"/>
    </sheetView>
  </sheetViews>
  <sheetFormatPr defaultColWidth="9.00390625" defaultRowHeight="13.5"/>
  <cols>
    <col min="1" max="1" width="4.625" style="0" customWidth="1"/>
    <col min="2" max="2" width="3.625" style="0" customWidth="1"/>
    <col min="3" max="3" width="8.625" style="0" customWidth="1"/>
    <col min="4" max="4" width="9.125" style="0" customWidth="1"/>
    <col min="5" max="5" width="8.625" style="0" customWidth="1"/>
    <col min="6" max="6" width="9.125" style="0" customWidth="1"/>
    <col min="7" max="7" width="8.625" style="0" customWidth="1"/>
    <col min="8" max="8" width="9.125" style="0" customWidth="1"/>
    <col min="9" max="9" width="8.625" style="0" customWidth="1"/>
    <col min="10" max="10" width="9.125" style="0" customWidth="1"/>
    <col min="11" max="11" width="8.625" style="0" customWidth="1"/>
    <col min="12" max="12" width="9.125" style="0" customWidth="1"/>
  </cols>
  <sheetData>
    <row r="1" spans="1:12" ht="13.5" customHeight="1">
      <c r="A1" s="40" t="s">
        <v>132</v>
      </c>
      <c r="B1" s="2"/>
      <c r="C1" s="2"/>
      <c r="D1" s="2"/>
      <c r="E1" s="2"/>
      <c r="F1" s="2"/>
      <c r="G1" s="2"/>
      <c r="H1" s="2"/>
      <c r="I1" s="2"/>
      <c r="J1" s="2"/>
      <c r="K1" s="2"/>
      <c r="L1" s="2"/>
    </row>
    <row r="2" spans="1:12" ht="13.5" customHeight="1" thickBot="1">
      <c r="A2" s="2"/>
      <c r="B2" s="2"/>
      <c r="C2" s="2"/>
      <c r="D2" s="2"/>
      <c r="E2" s="2"/>
      <c r="F2" s="2"/>
      <c r="G2" s="2"/>
      <c r="H2" s="2"/>
      <c r="I2" s="2"/>
      <c r="J2" s="2"/>
      <c r="K2" s="84"/>
      <c r="L2" s="85" t="s">
        <v>133</v>
      </c>
    </row>
    <row r="3" spans="1:12" ht="13.5" customHeight="1" thickTop="1">
      <c r="A3" s="128" t="s">
        <v>134</v>
      </c>
      <c r="B3" s="128"/>
      <c r="C3" s="74" t="s">
        <v>135</v>
      </c>
      <c r="D3" s="77"/>
      <c r="E3" s="86" t="s">
        <v>136</v>
      </c>
      <c r="F3" s="87"/>
      <c r="G3" s="74" t="s">
        <v>137</v>
      </c>
      <c r="H3" s="77"/>
      <c r="I3" s="86" t="s">
        <v>138</v>
      </c>
      <c r="J3" s="87"/>
      <c r="K3" s="74" t="s">
        <v>139</v>
      </c>
      <c r="L3" s="87"/>
    </row>
    <row r="4" spans="1:12" ht="13.5" customHeight="1">
      <c r="A4" s="129"/>
      <c r="B4" s="129"/>
      <c r="C4" s="79" t="s">
        <v>140</v>
      </c>
      <c r="D4" s="79" t="s">
        <v>141</v>
      </c>
      <c r="E4" s="79" t="s">
        <v>140</v>
      </c>
      <c r="F4" s="79" t="s">
        <v>141</v>
      </c>
      <c r="G4" s="79" t="s">
        <v>140</v>
      </c>
      <c r="H4" s="79" t="s">
        <v>141</v>
      </c>
      <c r="I4" s="79" t="s">
        <v>140</v>
      </c>
      <c r="J4" s="79" t="s">
        <v>141</v>
      </c>
      <c r="K4" s="79" t="s">
        <v>142</v>
      </c>
      <c r="L4" s="88" t="s">
        <v>143</v>
      </c>
    </row>
    <row r="5" spans="1:12" ht="13.5" customHeight="1">
      <c r="A5" s="7"/>
      <c r="B5" s="49"/>
      <c r="C5" s="9"/>
      <c r="D5" s="9"/>
      <c r="E5" s="9"/>
      <c r="F5" s="9"/>
      <c r="G5" s="9"/>
      <c r="H5" s="9"/>
      <c r="I5" s="9"/>
      <c r="J5" s="9"/>
      <c r="K5" s="9"/>
      <c r="L5" s="9"/>
    </row>
    <row r="6" spans="1:12" ht="13.5" customHeight="1">
      <c r="A6" s="65" t="s">
        <v>105</v>
      </c>
      <c r="B6" s="66">
        <v>10</v>
      </c>
      <c r="C6" s="9">
        <v>10236</v>
      </c>
      <c r="D6" s="9">
        <v>116557</v>
      </c>
      <c r="E6" s="9">
        <v>9857</v>
      </c>
      <c r="F6" s="9">
        <v>110056</v>
      </c>
      <c r="G6" s="9">
        <v>6654</v>
      </c>
      <c r="H6" s="9">
        <v>68369</v>
      </c>
      <c r="I6" s="9">
        <v>249</v>
      </c>
      <c r="J6" s="9">
        <v>1894</v>
      </c>
      <c r="K6" s="9">
        <v>24807</v>
      </c>
      <c r="L6" s="9">
        <v>219101</v>
      </c>
    </row>
    <row r="7" spans="1:12" ht="13.5" customHeight="1">
      <c r="A7" s="7"/>
      <c r="B7" s="66">
        <v>11</v>
      </c>
      <c r="C7" s="9">
        <v>8228</v>
      </c>
      <c r="D7" s="9">
        <v>64865.457</v>
      </c>
      <c r="E7" s="9">
        <v>7876</v>
      </c>
      <c r="F7" s="9">
        <v>73640.907</v>
      </c>
      <c r="G7" s="9">
        <v>7103</v>
      </c>
      <c r="H7" s="9">
        <v>77159.544</v>
      </c>
      <c r="I7" s="9">
        <v>220</v>
      </c>
      <c r="J7" s="9">
        <v>1786.394</v>
      </c>
      <c r="K7" s="9">
        <v>25355</v>
      </c>
      <c r="L7" s="9">
        <v>213573.271</v>
      </c>
    </row>
    <row r="8" spans="1:12" s="15" customFormat="1" ht="13.5" customHeight="1">
      <c r="A8" s="7"/>
      <c r="B8" s="66">
        <v>12</v>
      </c>
      <c r="C8" s="89">
        <v>8230</v>
      </c>
      <c r="D8" s="89">
        <v>87630</v>
      </c>
      <c r="E8" s="89">
        <v>7993</v>
      </c>
      <c r="F8" s="89">
        <v>84893</v>
      </c>
      <c r="G8" s="89">
        <v>7031</v>
      </c>
      <c r="H8" s="89">
        <v>82646</v>
      </c>
      <c r="I8" s="89">
        <v>356</v>
      </c>
      <c r="J8" s="89">
        <v>2619</v>
      </c>
      <c r="K8" s="89">
        <v>25888</v>
      </c>
      <c r="L8" s="89">
        <v>211382</v>
      </c>
    </row>
    <row r="9" spans="1:12" s="15" customFormat="1" ht="13.5" customHeight="1">
      <c r="A9" s="7"/>
      <c r="B9" s="66">
        <v>13</v>
      </c>
      <c r="C9" s="89">
        <v>7407</v>
      </c>
      <c r="D9" s="89">
        <v>80571</v>
      </c>
      <c r="E9" s="89">
        <v>7271</v>
      </c>
      <c r="F9" s="89">
        <v>79499</v>
      </c>
      <c r="G9" s="89">
        <v>7654</v>
      </c>
      <c r="H9" s="89">
        <v>83754</v>
      </c>
      <c r="I9" s="89">
        <v>329</v>
      </c>
      <c r="J9" s="89">
        <v>2764</v>
      </c>
      <c r="K9" s="89">
        <v>25132</v>
      </c>
      <c r="L9" s="89">
        <v>204228</v>
      </c>
    </row>
    <row r="10" spans="1:12" s="21" customFormat="1" ht="13.5" customHeight="1">
      <c r="A10" s="68"/>
      <c r="B10" s="69">
        <v>14</v>
      </c>
      <c r="C10" s="90">
        <v>7254</v>
      </c>
      <c r="D10" s="90">
        <v>78534</v>
      </c>
      <c r="E10" s="90">
        <v>7104</v>
      </c>
      <c r="F10" s="90">
        <v>76964</v>
      </c>
      <c r="G10" s="90">
        <v>7455</v>
      </c>
      <c r="H10" s="90">
        <v>79654</v>
      </c>
      <c r="I10" s="90">
        <v>390</v>
      </c>
      <c r="J10" s="90">
        <v>3431</v>
      </c>
      <c r="K10" s="90">
        <v>24407</v>
      </c>
      <c r="L10" s="90">
        <v>198279</v>
      </c>
    </row>
    <row r="11" spans="1:12" ht="13.5" customHeight="1">
      <c r="A11" s="25"/>
      <c r="B11" s="71"/>
      <c r="C11" s="27"/>
      <c r="D11" s="27"/>
      <c r="E11" s="27"/>
      <c r="F11" s="27"/>
      <c r="G11" s="27"/>
      <c r="H11" s="27"/>
      <c r="I11" s="27"/>
      <c r="J11" s="27"/>
      <c r="K11" s="27"/>
      <c r="L11" s="27"/>
    </row>
    <row r="12" spans="1:12" ht="13.5" customHeight="1">
      <c r="A12" s="28" t="s">
        <v>144</v>
      </c>
      <c r="B12" s="7"/>
      <c r="C12" s="7"/>
      <c r="D12" s="7"/>
      <c r="E12" s="7"/>
      <c r="F12" s="7"/>
      <c r="G12" s="7"/>
      <c r="H12" s="7"/>
      <c r="I12" s="7"/>
      <c r="J12" s="7"/>
      <c r="K12" s="7"/>
      <c r="L12" s="7"/>
    </row>
    <row r="13" spans="1:12" ht="13.5" customHeight="1">
      <c r="A13" s="2"/>
      <c r="B13" s="2"/>
      <c r="C13" s="2"/>
      <c r="D13" s="2"/>
      <c r="E13" s="2"/>
      <c r="F13" s="2"/>
      <c r="G13" s="2"/>
      <c r="H13" s="2"/>
      <c r="I13" s="2"/>
      <c r="J13" s="2"/>
      <c r="K13" s="2"/>
      <c r="L13" s="2"/>
    </row>
  </sheetData>
  <mergeCells count="1">
    <mergeCell ref="A3:B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N16"/>
  <sheetViews>
    <sheetView workbookViewId="0" topLeftCell="A1">
      <selection activeCell="I28" sqref="I28"/>
    </sheetView>
  </sheetViews>
  <sheetFormatPr defaultColWidth="9.00390625" defaultRowHeight="13.5"/>
  <cols>
    <col min="1" max="1" width="4.625" style="0" customWidth="1"/>
    <col min="2" max="2" width="3.625" style="0" customWidth="1"/>
    <col min="3" max="3" width="6.625" style="0" customWidth="1"/>
    <col min="4" max="4" width="9.625" style="0" customWidth="1"/>
    <col min="5" max="5" width="6.625" style="0" customWidth="1"/>
    <col min="6" max="6" width="7.625" style="0" customWidth="1"/>
    <col min="7" max="9" width="6.625" style="0" customWidth="1"/>
    <col min="10" max="10" width="9.625" style="0" customWidth="1"/>
    <col min="11" max="11" width="6.625" style="0" customWidth="1"/>
    <col min="12" max="12" width="9.625" style="0" customWidth="1"/>
    <col min="13" max="13" width="6.625" style="0" customWidth="1"/>
    <col min="14" max="14" width="9.625" style="0" customWidth="1"/>
  </cols>
  <sheetData>
    <row r="1" spans="1:14" ht="13.5" customHeight="1">
      <c r="A1" s="40" t="s">
        <v>145</v>
      </c>
      <c r="B1" s="2"/>
      <c r="C1" s="2"/>
      <c r="D1" s="2"/>
      <c r="E1" s="2"/>
      <c r="F1" s="2"/>
      <c r="G1" s="2"/>
      <c r="H1" s="2"/>
      <c r="I1" s="2"/>
      <c r="J1" s="2"/>
      <c r="K1" s="2"/>
      <c r="L1" s="2"/>
      <c r="M1" s="2"/>
      <c r="N1" s="2"/>
    </row>
    <row r="2" spans="1:14" ht="13.5" customHeight="1" thickBot="1">
      <c r="A2" s="2"/>
      <c r="B2" s="2"/>
      <c r="C2" s="2"/>
      <c r="D2" s="2"/>
      <c r="E2" s="2"/>
      <c r="F2" s="2"/>
      <c r="G2" s="2"/>
      <c r="H2" s="2"/>
      <c r="I2" s="2"/>
      <c r="J2" s="2"/>
      <c r="K2" s="2"/>
      <c r="L2" s="2"/>
      <c r="M2" s="2"/>
      <c r="N2" s="2"/>
    </row>
    <row r="3" spans="1:14" ht="13.5" customHeight="1" thickTop="1">
      <c r="A3" s="128" t="s">
        <v>146</v>
      </c>
      <c r="B3" s="144"/>
      <c r="C3" s="91" t="s">
        <v>147</v>
      </c>
      <c r="D3" s="87"/>
      <c r="E3" s="86"/>
      <c r="F3" s="87"/>
      <c r="G3" s="87"/>
      <c r="H3" s="87"/>
      <c r="I3" s="74" t="s">
        <v>148</v>
      </c>
      <c r="J3" s="77"/>
      <c r="K3" s="86" t="s">
        <v>149</v>
      </c>
      <c r="L3" s="87"/>
      <c r="M3" s="74" t="s">
        <v>150</v>
      </c>
      <c r="N3" s="87"/>
    </row>
    <row r="4" spans="1:14" ht="6.75" customHeight="1">
      <c r="A4" s="141"/>
      <c r="B4" s="145"/>
      <c r="C4" s="151" t="s">
        <v>151</v>
      </c>
      <c r="D4" s="149"/>
      <c r="E4" s="151" t="s">
        <v>152</v>
      </c>
      <c r="F4" s="149"/>
      <c r="G4" s="92"/>
      <c r="H4" s="92"/>
      <c r="I4" s="148" t="s">
        <v>151</v>
      </c>
      <c r="J4" s="148"/>
      <c r="K4" s="148" t="s">
        <v>151</v>
      </c>
      <c r="L4" s="148"/>
      <c r="M4" s="149" t="s">
        <v>151</v>
      </c>
      <c r="N4" s="149"/>
    </row>
    <row r="5" spans="1:14" ht="13.5" customHeight="1">
      <c r="A5" s="141"/>
      <c r="B5" s="145"/>
      <c r="C5" s="152"/>
      <c r="D5" s="150"/>
      <c r="E5" s="152"/>
      <c r="F5" s="150"/>
      <c r="G5" s="93" t="s">
        <v>153</v>
      </c>
      <c r="H5" s="94"/>
      <c r="I5" s="140"/>
      <c r="J5" s="140"/>
      <c r="K5" s="140"/>
      <c r="L5" s="140"/>
      <c r="M5" s="150"/>
      <c r="N5" s="150"/>
    </row>
    <row r="6" spans="1:14" ht="13.5" customHeight="1">
      <c r="A6" s="129"/>
      <c r="B6" s="146"/>
      <c r="C6" s="79" t="s">
        <v>154</v>
      </c>
      <c r="D6" s="79" t="s">
        <v>155</v>
      </c>
      <c r="E6" s="79" t="s">
        <v>154</v>
      </c>
      <c r="F6" s="79" t="s">
        <v>155</v>
      </c>
      <c r="G6" s="79" t="s">
        <v>154</v>
      </c>
      <c r="H6" s="79" t="s">
        <v>155</v>
      </c>
      <c r="I6" s="79" t="s">
        <v>154</v>
      </c>
      <c r="J6" s="79" t="s">
        <v>155</v>
      </c>
      <c r="K6" s="79" t="s">
        <v>154</v>
      </c>
      <c r="L6" s="79" t="s">
        <v>155</v>
      </c>
      <c r="M6" s="79" t="s">
        <v>154</v>
      </c>
      <c r="N6" s="88" t="s">
        <v>155</v>
      </c>
    </row>
    <row r="7" spans="1:14" ht="13.5" customHeight="1">
      <c r="A7" s="7"/>
      <c r="B7" s="49"/>
      <c r="C7" s="95" t="s">
        <v>156</v>
      </c>
      <c r="D7" s="95" t="s">
        <v>157</v>
      </c>
      <c r="E7" s="95" t="s">
        <v>158</v>
      </c>
      <c r="F7" s="95" t="s">
        <v>159</v>
      </c>
      <c r="G7" s="95" t="s">
        <v>158</v>
      </c>
      <c r="H7" s="95" t="s">
        <v>159</v>
      </c>
      <c r="I7" s="95" t="s">
        <v>156</v>
      </c>
      <c r="J7" s="95" t="s">
        <v>159</v>
      </c>
      <c r="K7" s="95" t="s">
        <v>156</v>
      </c>
      <c r="L7" s="95" t="s">
        <v>159</v>
      </c>
      <c r="M7" s="95" t="s">
        <v>156</v>
      </c>
      <c r="N7" s="95" t="s">
        <v>159</v>
      </c>
    </row>
    <row r="8" spans="1:14" ht="13.5" customHeight="1">
      <c r="A8" s="7"/>
      <c r="B8" s="49"/>
      <c r="C8" s="65"/>
      <c r="D8" s="65"/>
      <c r="E8" s="65"/>
      <c r="F8" s="65"/>
      <c r="G8" s="65"/>
      <c r="H8" s="65"/>
      <c r="I8" s="65"/>
      <c r="J8" s="65"/>
      <c r="K8" s="65"/>
      <c r="L8" s="65"/>
      <c r="M8" s="65"/>
      <c r="N8" s="65"/>
    </row>
    <row r="9" spans="1:14" ht="13.5" customHeight="1">
      <c r="A9" s="65" t="s">
        <v>105</v>
      </c>
      <c r="B9" s="66">
        <v>10</v>
      </c>
      <c r="C9" s="67">
        <v>259</v>
      </c>
      <c r="D9" s="67">
        <v>2909</v>
      </c>
      <c r="E9" s="67">
        <v>888</v>
      </c>
      <c r="F9" s="67">
        <v>1009</v>
      </c>
      <c r="G9" s="67">
        <v>30</v>
      </c>
      <c r="H9" s="67">
        <v>87</v>
      </c>
      <c r="I9" s="67">
        <v>136</v>
      </c>
      <c r="J9" s="67">
        <v>81628</v>
      </c>
      <c r="K9" s="67">
        <v>54</v>
      </c>
      <c r="L9" s="67">
        <v>36360</v>
      </c>
      <c r="M9" s="67">
        <v>74</v>
      </c>
      <c r="N9" s="67">
        <v>33158</v>
      </c>
    </row>
    <row r="10" spans="1:14" ht="13.5" customHeight="1">
      <c r="A10" s="7"/>
      <c r="B10" s="66">
        <v>11</v>
      </c>
      <c r="C10" s="67">
        <v>242</v>
      </c>
      <c r="D10" s="67">
        <v>2653</v>
      </c>
      <c r="E10" s="67">
        <v>528</v>
      </c>
      <c r="F10" s="67">
        <v>449</v>
      </c>
      <c r="G10" s="67">
        <v>50</v>
      </c>
      <c r="H10" s="67">
        <v>47</v>
      </c>
      <c r="I10" s="67">
        <v>127</v>
      </c>
      <c r="J10" s="67">
        <v>73805</v>
      </c>
      <c r="K10" s="67">
        <v>54</v>
      </c>
      <c r="L10" s="67">
        <v>33761</v>
      </c>
      <c r="M10" s="67">
        <v>73</v>
      </c>
      <c r="N10" s="67">
        <v>32007</v>
      </c>
    </row>
    <row r="11" spans="1:14" s="15" customFormat="1" ht="13.5" customHeight="1">
      <c r="A11" s="7"/>
      <c r="B11" s="66">
        <v>12</v>
      </c>
      <c r="C11" s="67">
        <v>232</v>
      </c>
      <c r="D11" s="67">
        <v>2464</v>
      </c>
      <c r="E11" s="67">
        <v>644</v>
      </c>
      <c r="F11" s="67">
        <v>498</v>
      </c>
      <c r="G11" s="67">
        <v>97</v>
      </c>
      <c r="H11" s="67">
        <v>89</v>
      </c>
      <c r="I11" s="67">
        <v>121</v>
      </c>
      <c r="J11" s="67">
        <v>69718</v>
      </c>
      <c r="K11" s="67">
        <v>52</v>
      </c>
      <c r="L11" s="67">
        <v>31772</v>
      </c>
      <c r="M11" s="67">
        <v>68</v>
      </c>
      <c r="N11" s="67">
        <v>30680</v>
      </c>
    </row>
    <row r="12" spans="1:14" s="15" customFormat="1" ht="13.5" customHeight="1">
      <c r="A12" s="7"/>
      <c r="B12" s="66">
        <v>13</v>
      </c>
      <c r="C12" s="67">
        <v>216</v>
      </c>
      <c r="D12" s="67">
        <v>2571</v>
      </c>
      <c r="E12" s="67">
        <v>423</v>
      </c>
      <c r="F12" s="67">
        <v>356</v>
      </c>
      <c r="G12" s="67">
        <v>41</v>
      </c>
      <c r="H12" s="67">
        <v>32</v>
      </c>
      <c r="I12" s="67">
        <v>114</v>
      </c>
      <c r="J12" s="67">
        <v>66891</v>
      </c>
      <c r="K12" s="67">
        <v>47</v>
      </c>
      <c r="L12" s="67">
        <v>28647</v>
      </c>
      <c r="M12" s="67">
        <v>62</v>
      </c>
      <c r="N12" s="67">
        <v>26327</v>
      </c>
    </row>
    <row r="13" spans="1:14" s="21" customFormat="1" ht="13.5" customHeight="1">
      <c r="A13" s="68"/>
      <c r="B13" s="69">
        <v>14</v>
      </c>
      <c r="C13" s="70">
        <v>200</v>
      </c>
      <c r="D13" s="70">
        <v>2081</v>
      </c>
      <c r="E13" s="70">
        <v>545</v>
      </c>
      <c r="F13" s="70">
        <v>520</v>
      </c>
      <c r="G13" s="70">
        <v>42</v>
      </c>
      <c r="H13" s="70">
        <v>20</v>
      </c>
      <c r="I13" s="70">
        <v>107</v>
      </c>
      <c r="J13" s="70">
        <v>64041</v>
      </c>
      <c r="K13" s="70">
        <v>44</v>
      </c>
      <c r="L13" s="70">
        <v>28995</v>
      </c>
      <c r="M13" s="70">
        <v>58</v>
      </c>
      <c r="N13" s="70">
        <v>26246</v>
      </c>
    </row>
    <row r="14" spans="1:14" ht="13.5" customHeight="1">
      <c r="A14" s="25"/>
      <c r="B14" s="71"/>
      <c r="C14" s="27"/>
      <c r="D14" s="27"/>
      <c r="E14" s="27"/>
      <c r="F14" s="27"/>
      <c r="G14" s="27"/>
      <c r="H14" s="27"/>
      <c r="I14" s="27"/>
      <c r="J14" s="27"/>
      <c r="K14" s="27"/>
      <c r="L14" s="27"/>
      <c r="M14" s="27"/>
      <c r="N14" s="27"/>
    </row>
    <row r="15" spans="1:14" ht="13.5" customHeight="1">
      <c r="A15" s="28" t="s">
        <v>160</v>
      </c>
      <c r="B15" s="7"/>
      <c r="C15" s="7"/>
      <c r="D15" s="7"/>
      <c r="E15" s="7"/>
      <c r="F15" s="7"/>
      <c r="G15" s="7"/>
      <c r="H15" s="7"/>
      <c r="I15" s="7"/>
      <c r="J15" s="7"/>
      <c r="K15" s="7"/>
      <c r="L15" s="7"/>
      <c r="M15" s="7"/>
      <c r="N15" s="7"/>
    </row>
    <row r="16" spans="1:14" ht="13.5" customHeight="1">
      <c r="A16" s="28"/>
      <c r="B16" s="28"/>
      <c r="C16" s="7"/>
      <c r="D16" s="7"/>
      <c r="E16" s="7"/>
      <c r="F16" s="7"/>
      <c r="G16" s="7"/>
      <c r="H16" s="7"/>
      <c r="I16" s="7"/>
      <c r="J16" s="7"/>
      <c r="K16" s="7"/>
      <c r="L16" s="7"/>
      <c r="M16" s="7"/>
      <c r="N16" s="7"/>
    </row>
  </sheetData>
  <mergeCells count="6">
    <mergeCell ref="K4:L5"/>
    <mergeCell ref="M4:N5"/>
    <mergeCell ref="A3:B6"/>
    <mergeCell ref="C4:D5"/>
    <mergeCell ref="E4:F5"/>
    <mergeCell ref="I4:J5"/>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00390625" defaultRowHeight="13.5"/>
  <cols>
    <col min="1" max="1" width="5.75390625" style="0" customWidth="1"/>
    <col min="2" max="2" width="5.625" style="0" customWidth="1"/>
    <col min="3" max="5" width="8.625" style="0" customWidth="1"/>
    <col min="6" max="7" width="10.75390625" style="0" customWidth="1"/>
    <col min="8" max="8" width="9.625" style="0" customWidth="1"/>
    <col min="9" max="10" width="10.75390625" style="0" customWidth="1"/>
    <col min="11" max="11" width="9.625" style="0" customWidth="1"/>
  </cols>
  <sheetData>
    <row r="1" spans="1:11" ht="13.5" customHeight="1">
      <c r="A1" s="73" t="s">
        <v>161</v>
      </c>
      <c r="B1" s="2"/>
      <c r="C1" s="2"/>
      <c r="D1" s="2"/>
      <c r="E1" s="2"/>
      <c r="F1" s="2"/>
      <c r="G1" s="2"/>
      <c r="H1" s="2"/>
      <c r="I1" s="2"/>
      <c r="J1" s="2"/>
      <c r="K1" s="2"/>
    </row>
    <row r="2" spans="1:11" ht="13.5" customHeight="1" thickBot="1">
      <c r="A2" s="2"/>
      <c r="B2" s="2"/>
      <c r="C2" s="2"/>
      <c r="D2" s="2"/>
      <c r="E2" s="2"/>
      <c r="F2" s="2"/>
      <c r="G2" s="2"/>
      <c r="H2" s="2"/>
      <c r="I2" s="2"/>
      <c r="J2" s="96"/>
      <c r="K2" s="85" t="s">
        <v>133</v>
      </c>
    </row>
    <row r="3" spans="1:11" ht="13.5" customHeight="1" thickTop="1">
      <c r="A3" s="153" t="s">
        <v>162</v>
      </c>
      <c r="B3" s="153"/>
      <c r="C3" s="74" t="s">
        <v>163</v>
      </c>
      <c r="D3" s="76"/>
      <c r="E3" s="77"/>
      <c r="F3" s="86" t="s">
        <v>164</v>
      </c>
      <c r="G3" s="87"/>
      <c r="H3" s="87"/>
      <c r="I3" s="74" t="s">
        <v>165</v>
      </c>
      <c r="J3" s="87"/>
      <c r="K3" s="87"/>
    </row>
    <row r="4" spans="1:11" ht="13.5" customHeight="1">
      <c r="A4" s="154"/>
      <c r="B4" s="154"/>
      <c r="C4" s="148" t="s">
        <v>166</v>
      </c>
      <c r="D4" s="148" t="s">
        <v>167</v>
      </c>
      <c r="E4" s="148" t="s">
        <v>168</v>
      </c>
      <c r="F4" s="148" t="s">
        <v>169</v>
      </c>
      <c r="G4" s="148" t="s">
        <v>170</v>
      </c>
      <c r="H4" s="142" t="s">
        <v>171</v>
      </c>
      <c r="I4" s="148" t="s">
        <v>172</v>
      </c>
      <c r="J4" s="148" t="s">
        <v>173</v>
      </c>
      <c r="K4" s="151" t="s">
        <v>174</v>
      </c>
    </row>
    <row r="5" spans="1:11" ht="13.5" customHeight="1">
      <c r="A5" s="155"/>
      <c r="B5" s="155"/>
      <c r="C5" s="123"/>
      <c r="D5" s="123"/>
      <c r="E5" s="123"/>
      <c r="F5" s="123"/>
      <c r="G5" s="123"/>
      <c r="H5" s="127"/>
      <c r="I5" s="123"/>
      <c r="J5" s="123"/>
      <c r="K5" s="125"/>
    </row>
    <row r="6" spans="1:11" ht="13.5" customHeight="1">
      <c r="A6" s="7"/>
      <c r="B6" s="49"/>
      <c r="C6" s="64"/>
      <c r="D6" s="64"/>
      <c r="E6" s="64"/>
      <c r="F6" s="64"/>
      <c r="G6" s="64"/>
      <c r="H6" s="64"/>
      <c r="I6" s="64"/>
      <c r="J6" s="64"/>
      <c r="K6" s="64"/>
    </row>
    <row r="7" spans="1:11" ht="13.5" customHeight="1">
      <c r="A7" s="72" t="s">
        <v>105</v>
      </c>
      <c r="B7" s="66">
        <v>5</v>
      </c>
      <c r="C7" s="64">
        <v>685632</v>
      </c>
      <c r="D7" s="64">
        <v>668987</v>
      </c>
      <c r="E7" s="64">
        <v>-16645</v>
      </c>
      <c r="F7" s="64">
        <v>935161</v>
      </c>
      <c r="G7" s="64">
        <v>1067114</v>
      </c>
      <c r="H7" s="64">
        <v>131953</v>
      </c>
      <c r="I7" s="64">
        <v>4817700</v>
      </c>
      <c r="J7" s="64">
        <v>4785979</v>
      </c>
      <c r="K7" s="64">
        <v>31721</v>
      </c>
    </row>
    <row r="8" spans="1:11" ht="13.5" customHeight="1">
      <c r="A8" s="7"/>
      <c r="B8" s="66">
        <v>6</v>
      </c>
      <c r="C8" s="64">
        <v>677675</v>
      </c>
      <c r="D8" s="64">
        <v>665961</v>
      </c>
      <c r="E8" s="64">
        <v>-11714</v>
      </c>
      <c r="F8" s="64">
        <v>985175</v>
      </c>
      <c r="G8" s="64">
        <v>1142723</v>
      </c>
      <c r="H8" s="64">
        <v>157548</v>
      </c>
      <c r="I8" s="64">
        <v>4201434</v>
      </c>
      <c r="J8" s="64">
        <v>4155258</v>
      </c>
      <c r="K8" s="64">
        <v>46176</v>
      </c>
    </row>
    <row r="9" spans="1:11" ht="13.5" customHeight="1">
      <c r="A9" s="7"/>
      <c r="B9" s="66">
        <v>7</v>
      </c>
      <c r="C9" s="64">
        <v>652895</v>
      </c>
      <c r="D9" s="64">
        <v>656396</v>
      </c>
      <c r="E9" s="64">
        <v>3501</v>
      </c>
      <c r="F9" s="64">
        <v>1015887</v>
      </c>
      <c r="G9" s="64">
        <v>1109151</v>
      </c>
      <c r="H9" s="64">
        <v>93264</v>
      </c>
      <c r="I9" s="64">
        <v>4630175</v>
      </c>
      <c r="J9" s="64">
        <v>4697616</v>
      </c>
      <c r="K9" s="64">
        <v>-67441</v>
      </c>
    </row>
    <row r="10" spans="1:11" ht="13.5" customHeight="1">
      <c r="A10" s="7"/>
      <c r="B10" s="66">
        <v>8</v>
      </c>
      <c r="C10" s="64">
        <v>651051</v>
      </c>
      <c r="D10" s="64">
        <v>656246</v>
      </c>
      <c r="E10" s="64">
        <v>5195</v>
      </c>
      <c r="F10" s="64">
        <v>980152</v>
      </c>
      <c r="G10" s="64">
        <v>1195621</v>
      </c>
      <c r="H10" s="64">
        <v>215469</v>
      </c>
      <c r="I10" s="64">
        <v>4349124</v>
      </c>
      <c r="J10" s="64">
        <v>4290113</v>
      </c>
      <c r="K10" s="64">
        <v>59011</v>
      </c>
    </row>
    <row r="11" spans="1:11" ht="13.5" customHeight="1">
      <c r="A11" s="7"/>
      <c r="B11" s="66">
        <v>9</v>
      </c>
      <c r="C11" s="64">
        <v>644272</v>
      </c>
      <c r="D11" s="64">
        <v>647439</v>
      </c>
      <c r="E11" s="64">
        <v>3167</v>
      </c>
      <c r="F11" s="64">
        <v>1018889</v>
      </c>
      <c r="G11" s="64">
        <v>1235306</v>
      </c>
      <c r="H11" s="64">
        <v>216417</v>
      </c>
      <c r="I11" s="64">
        <v>4962110</v>
      </c>
      <c r="J11" s="64">
        <v>4966919</v>
      </c>
      <c r="K11" s="64">
        <v>-4809</v>
      </c>
    </row>
    <row r="12" spans="1:11" ht="13.5" customHeight="1">
      <c r="A12" s="7"/>
      <c r="B12" s="66">
        <v>10</v>
      </c>
      <c r="C12" s="64">
        <v>607382</v>
      </c>
      <c r="D12" s="64">
        <v>631295</v>
      </c>
      <c r="E12" s="64">
        <v>23913</v>
      </c>
      <c r="F12" s="64">
        <v>1067642</v>
      </c>
      <c r="G12" s="64">
        <v>1297749</v>
      </c>
      <c r="H12" s="64">
        <v>230107</v>
      </c>
      <c r="I12" s="97" t="s">
        <v>23</v>
      </c>
      <c r="J12" s="97" t="s">
        <v>23</v>
      </c>
      <c r="K12" s="97" t="s">
        <v>23</v>
      </c>
    </row>
    <row r="13" spans="1:11" ht="13.5" customHeight="1">
      <c r="A13" s="7"/>
      <c r="B13" s="66">
        <v>11</v>
      </c>
      <c r="C13" s="64">
        <v>635514</v>
      </c>
      <c r="D13" s="64">
        <v>687163</v>
      </c>
      <c r="E13" s="64">
        <v>51649</v>
      </c>
      <c r="F13" s="64">
        <v>1042928</v>
      </c>
      <c r="G13" s="64">
        <v>1457379</v>
      </c>
      <c r="H13" s="64">
        <v>414451</v>
      </c>
      <c r="I13" s="97" t="s">
        <v>23</v>
      </c>
      <c r="J13" s="97" t="s">
        <v>23</v>
      </c>
      <c r="K13" s="97" t="s">
        <v>23</v>
      </c>
    </row>
    <row r="14" spans="1:11" s="100" customFormat="1" ht="13.5" customHeight="1">
      <c r="A14" s="98"/>
      <c r="B14" s="99">
        <v>12</v>
      </c>
      <c r="C14" s="100">
        <v>555189</v>
      </c>
      <c r="D14" s="100">
        <v>569144</v>
      </c>
      <c r="E14" s="100">
        <v>13955</v>
      </c>
      <c r="F14" s="100">
        <v>1055951</v>
      </c>
      <c r="G14" s="100">
        <v>1457843</v>
      </c>
      <c r="H14" s="100">
        <v>401892</v>
      </c>
      <c r="I14" s="101" t="s">
        <v>23</v>
      </c>
      <c r="J14" s="101" t="s">
        <v>23</v>
      </c>
      <c r="K14" s="101" t="s">
        <v>23</v>
      </c>
    </row>
    <row r="15" spans="1:11" s="100" customFormat="1" ht="13.5" customHeight="1">
      <c r="A15" s="98"/>
      <c r="B15" s="66">
        <v>13</v>
      </c>
      <c r="C15" s="100">
        <v>501268</v>
      </c>
      <c r="D15" s="100">
        <v>553697</v>
      </c>
      <c r="E15" s="100">
        <v>52429</v>
      </c>
      <c r="F15" s="100">
        <v>1015352</v>
      </c>
      <c r="G15" s="100">
        <v>1430814</v>
      </c>
      <c r="H15" s="100">
        <v>415462</v>
      </c>
      <c r="I15" s="101" t="s">
        <v>23</v>
      </c>
      <c r="J15" s="101" t="s">
        <v>23</v>
      </c>
      <c r="K15" s="101" t="s">
        <v>23</v>
      </c>
    </row>
    <row r="16" spans="1:11" s="103" customFormat="1" ht="13.5" customHeight="1">
      <c r="A16" s="102"/>
      <c r="B16" s="69">
        <v>14</v>
      </c>
      <c r="C16" s="103">
        <v>435604</v>
      </c>
      <c r="D16" s="103">
        <v>476611</v>
      </c>
      <c r="E16" s="103">
        <v>41007</v>
      </c>
      <c r="F16" s="104" t="s">
        <v>175</v>
      </c>
      <c r="G16" s="104" t="s">
        <v>175</v>
      </c>
      <c r="H16" s="104" t="s">
        <v>175</v>
      </c>
      <c r="I16" s="104" t="s">
        <v>175</v>
      </c>
      <c r="J16" s="104" t="s">
        <v>175</v>
      </c>
      <c r="K16" s="104" t="s">
        <v>175</v>
      </c>
    </row>
    <row r="17" spans="1:11" s="21" customFormat="1" ht="13.5" customHeight="1">
      <c r="A17" s="68"/>
      <c r="B17" s="69"/>
      <c r="C17" s="105"/>
      <c r="D17" s="105"/>
      <c r="E17" s="105"/>
      <c r="F17" s="105"/>
      <c r="G17" s="105"/>
      <c r="H17" s="105"/>
      <c r="I17" s="105"/>
      <c r="J17" s="105"/>
      <c r="K17" s="105"/>
    </row>
    <row r="18" spans="1:11" ht="13.5" customHeight="1">
      <c r="A18" s="7"/>
      <c r="B18" s="106"/>
      <c r="C18" s="107"/>
      <c r="D18" s="107"/>
      <c r="E18" s="107"/>
      <c r="F18" s="107"/>
      <c r="G18" s="107"/>
      <c r="H18" s="107"/>
      <c r="I18" s="107"/>
      <c r="J18" s="107"/>
      <c r="K18" s="107"/>
    </row>
    <row r="19" spans="1:11" ht="13.5" customHeight="1">
      <c r="A19" s="78" t="s">
        <v>105</v>
      </c>
      <c r="B19" s="108">
        <v>14.4</v>
      </c>
      <c r="C19" s="64">
        <v>39413</v>
      </c>
      <c r="D19" s="64">
        <v>55778</v>
      </c>
      <c r="E19" s="64">
        <v>16365</v>
      </c>
      <c r="F19" s="101" t="s">
        <v>175</v>
      </c>
      <c r="G19" s="101" t="s">
        <v>175</v>
      </c>
      <c r="H19" s="101" t="s">
        <v>175</v>
      </c>
      <c r="I19" s="101" t="s">
        <v>175</v>
      </c>
      <c r="J19" s="101" t="s">
        <v>175</v>
      </c>
      <c r="K19" s="101" t="s">
        <v>175</v>
      </c>
    </row>
    <row r="20" spans="1:11" ht="13.5" customHeight="1">
      <c r="A20" s="7"/>
      <c r="B20" s="80" t="s">
        <v>176</v>
      </c>
      <c r="C20" s="64">
        <v>54369</v>
      </c>
      <c r="D20" s="64">
        <v>27516</v>
      </c>
      <c r="E20" s="64">
        <v>-26853</v>
      </c>
      <c r="F20" s="101" t="s">
        <v>175</v>
      </c>
      <c r="G20" s="101" t="s">
        <v>175</v>
      </c>
      <c r="H20" s="101" t="s">
        <v>175</v>
      </c>
      <c r="I20" s="101" t="s">
        <v>175</v>
      </c>
      <c r="J20" s="101" t="s">
        <v>175</v>
      </c>
      <c r="K20" s="101" t="s">
        <v>175</v>
      </c>
    </row>
    <row r="21" spans="1:11" ht="13.5" customHeight="1">
      <c r="A21" s="7"/>
      <c r="B21" s="80" t="s">
        <v>177</v>
      </c>
      <c r="C21" s="64">
        <v>31494</v>
      </c>
      <c r="D21" s="64">
        <v>51011</v>
      </c>
      <c r="E21" s="64">
        <v>19517</v>
      </c>
      <c r="F21" s="101" t="s">
        <v>175</v>
      </c>
      <c r="G21" s="101" t="s">
        <v>175</v>
      </c>
      <c r="H21" s="101" t="s">
        <v>175</v>
      </c>
      <c r="I21" s="101" t="s">
        <v>175</v>
      </c>
      <c r="J21" s="101" t="s">
        <v>175</v>
      </c>
      <c r="K21" s="101" t="s">
        <v>175</v>
      </c>
    </row>
    <row r="22" spans="1:11" ht="13.5" customHeight="1">
      <c r="A22" s="7"/>
      <c r="B22" s="80" t="s">
        <v>178</v>
      </c>
      <c r="C22" s="64">
        <v>43152</v>
      </c>
      <c r="D22" s="64">
        <v>35344</v>
      </c>
      <c r="E22" s="64">
        <v>-7808</v>
      </c>
      <c r="F22" s="101" t="s">
        <v>175</v>
      </c>
      <c r="G22" s="101" t="s">
        <v>175</v>
      </c>
      <c r="H22" s="101" t="s">
        <v>175</v>
      </c>
      <c r="I22" s="101" t="s">
        <v>175</v>
      </c>
      <c r="J22" s="101" t="s">
        <v>175</v>
      </c>
      <c r="K22" s="101" t="s">
        <v>175</v>
      </c>
    </row>
    <row r="23" spans="1:11" ht="13.5" customHeight="1">
      <c r="A23" s="7"/>
      <c r="B23" s="80" t="s">
        <v>179</v>
      </c>
      <c r="C23" s="64">
        <v>33150</v>
      </c>
      <c r="D23" s="64">
        <v>27354</v>
      </c>
      <c r="E23" s="64">
        <v>-5796</v>
      </c>
      <c r="F23" s="101" t="s">
        <v>175</v>
      </c>
      <c r="G23" s="101" t="s">
        <v>175</v>
      </c>
      <c r="H23" s="101" t="s">
        <v>175</v>
      </c>
      <c r="I23" s="101" t="s">
        <v>175</v>
      </c>
      <c r="J23" s="101" t="s">
        <v>175</v>
      </c>
      <c r="K23" s="101" t="s">
        <v>175</v>
      </c>
    </row>
    <row r="24" spans="1:11" ht="13.5" customHeight="1">
      <c r="A24" s="7"/>
      <c r="B24" s="80" t="s">
        <v>180</v>
      </c>
      <c r="C24" s="64">
        <v>30140</v>
      </c>
      <c r="D24" s="64">
        <v>29289</v>
      </c>
      <c r="E24" s="64">
        <v>-851</v>
      </c>
      <c r="F24" s="101" t="s">
        <v>175</v>
      </c>
      <c r="G24" s="101" t="s">
        <v>175</v>
      </c>
      <c r="H24" s="101" t="s">
        <v>175</v>
      </c>
      <c r="I24" s="101" t="s">
        <v>175</v>
      </c>
      <c r="J24" s="101" t="s">
        <v>175</v>
      </c>
      <c r="K24" s="101" t="s">
        <v>175</v>
      </c>
    </row>
    <row r="25" spans="1:11" ht="13.5" customHeight="1">
      <c r="A25" s="7"/>
      <c r="B25" s="109"/>
      <c r="C25" s="110"/>
      <c r="E25" s="64"/>
      <c r="F25" s="107"/>
      <c r="G25" s="107"/>
      <c r="H25" s="107"/>
      <c r="I25" s="107"/>
      <c r="J25" s="107"/>
      <c r="K25" s="107"/>
    </row>
    <row r="26" spans="1:11" ht="13.5" customHeight="1">
      <c r="A26" s="7"/>
      <c r="B26" s="80" t="s">
        <v>181</v>
      </c>
      <c r="C26" s="110">
        <v>31271</v>
      </c>
      <c r="D26" s="64">
        <v>35714</v>
      </c>
      <c r="E26" s="64">
        <v>4443</v>
      </c>
      <c r="F26" s="101" t="s">
        <v>175</v>
      </c>
      <c r="G26" s="101" t="s">
        <v>175</v>
      </c>
      <c r="H26" s="101" t="s">
        <v>175</v>
      </c>
      <c r="I26" s="101" t="s">
        <v>175</v>
      </c>
      <c r="J26" s="101" t="s">
        <v>175</v>
      </c>
      <c r="K26" s="101" t="s">
        <v>175</v>
      </c>
    </row>
    <row r="27" spans="1:11" ht="13.5" customHeight="1">
      <c r="A27" s="7"/>
      <c r="B27" s="80" t="s">
        <v>182</v>
      </c>
      <c r="C27" s="64">
        <v>28793</v>
      </c>
      <c r="D27" s="64">
        <v>31012</v>
      </c>
      <c r="E27" s="64">
        <v>2219</v>
      </c>
      <c r="F27" s="101" t="s">
        <v>175</v>
      </c>
      <c r="G27" s="101" t="s">
        <v>175</v>
      </c>
      <c r="H27" s="101" t="s">
        <v>175</v>
      </c>
      <c r="I27" s="101" t="s">
        <v>175</v>
      </c>
      <c r="J27" s="101" t="s">
        <v>175</v>
      </c>
      <c r="K27" s="101" t="s">
        <v>175</v>
      </c>
    </row>
    <row r="28" spans="1:11" ht="13.5" customHeight="1">
      <c r="A28" s="7"/>
      <c r="B28" s="80" t="s">
        <v>183</v>
      </c>
      <c r="C28" s="64">
        <v>19657</v>
      </c>
      <c r="D28" s="64">
        <v>92345</v>
      </c>
      <c r="E28" s="64">
        <v>72688</v>
      </c>
      <c r="F28" s="101" t="s">
        <v>175</v>
      </c>
      <c r="G28" s="101" t="s">
        <v>175</v>
      </c>
      <c r="H28" s="101" t="s">
        <v>175</v>
      </c>
      <c r="I28" s="101" t="s">
        <v>175</v>
      </c>
      <c r="J28" s="101" t="s">
        <v>175</v>
      </c>
      <c r="K28" s="101" t="s">
        <v>175</v>
      </c>
    </row>
    <row r="29" spans="1:11" ht="13.5" customHeight="1">
      <c r="A29" s="78" t="s">
        <v>105</v>
      </c>
      <c r="B29" s="108">
        <v>15.1</v>
      </c>
      <c r="C29" s="64">
        <v>73373</v>
      </c>
      <c r="D29" s="64">
        <v>14183</v>
      </c>
      <c r="E29" s="64">
        <v>-59190</v>
      </c>
      <c r="F29" s="101" t="s">
        <v>175</v>
      </c>
      <c r="G29" s="101" t="s">
        <v>175</v>
      </c>
      <c r="H29" s="101" t="s">
        <v>175</v>
      </c>
      <c r="I29" s="101" t="s">
        <v>175</v>
      </c>
      <c r="J29" s="101" t="s">
        <v>175</v>
      </c>
      <c r="K29" s="101" t="s">
        <v>175</v>
      </c>
    </row>
    <row r="30" spans="1:11" ht="13.5" customHeight="1">
      <c r="A30" s="7"/>
      <c r="B30" s="80" t="s">
        <v>184</v>
      </c>
      <c r="C30" s="64">
        <v>24986</v>
      </c>
      <c r="D30" s="64">
        <v>31541</v>
      </c>
      <c r="E30" s="64">
        <v>6555</v>
      </c>
      <c r="F30" s="101" t="s">
        <v>175</v>
      </c>
      <c r="G30" s="101" t="s">
        <v>175</v>
      </c>
      <c r="H30" s="101" t="s">
        <v>175</v>
      </c>
      <c r="I30" s="101" t="s">
        <v>175</v>
      </c>
      <c r="J30" s="101" t="s">
        <v>175</v>
      </c>
      <c r="K30" s="101" t="s">
        <v>175</v>
      </c>
    </row>
    <row r="31" spans="1:11" ht="13.5" customHeight="1">
      <c r="A31" s="7"/>
      <c r="B31" s="80" t="s">
        <v>185</v>
      </c>
      <c r="C31" s="64">
        <v>25806</v>
      </c>
      <c r="D31" s="64">
        <v>45524</v>
      </c>
      <c r="E31" s="64">
        <v>19718</v>
      </c>
      <c r="F31" s="101" t="s">
        <v>175</v>
      </c>
      <c r="G31" s="101" t="s">
        <v>175</v>
      </c>
      <c r="H31" s="101" t="s">
        <v>175</v>
      </c>
      <c r="I31" s="101" t="s">
        <v>175</v>
      </c>
      <c r="J31" s="101" t="s">
        <v>175</v>
      </c>
      <c r="K31" s="101" t="s">
        <v>175</v>
      </c>
    </row>
    <row r="32" spans="1:11" ht="13.5" customHeight="1">
      <c r="A32" s="25"/>
      <c r="B32" s="111"/>
      <c r="C32" s="61"/>
      <c r="D32" s="61"/>
      <c r="E32" s="61"/>
      <c r="F32" s="61"/>
      <c r="G32" s="61"/>
      <c r="H32" s="61"/>
      <c r="I32" s="61"/>
      <c r="J32" s="61"/>
      <c r="K32" s="61"/>
    </row>
    <row r="33" spans="1:11" ht="13.5" customHeight="1">
      <c r="A33" s="28" t="s">
        <v>186</v>
      </c>
      <c r="B33" s="7"/>
      <c r="C33" s="7"/>
      <c r="D33" s="7"/>
      <c r="E33" s="7"/>
      <c r="F33" s="7"/>
      <c r="G33" s="7"/>
      <c r="H33" s="7"/>
      <c r="I33" s="7"/>
      <c r="J33" s="7"/>
      <c r="K33" s="7"/>
    </row>
    <row r="34" spans="1:11" ht="13.5" customHeight="1">
      <c r="A34" s="28" t="s">
        <v>187</v>
      </c>
      <c r="B34" s="7"/>
      <c r="C34" s="7"/>
      <c r="D34" s="7"/>
      <c r="E34" s="7"/>
      <c r="F34" s="7"/>
      <c r="G34" s="7"/>
      <c r="H34" s="7"/>
      <c r="I34" s="7"/>
      <c r="J34" s="7"/>
      <c r="K34" s="7"/>
    </row>
    <row r="35" spans="1:11" ht="13.5" customHeight="1">
      <c r="A35" s="28" t="s">
        <v>188</v>
      </c>
      <c r="B35" s="7"/>
      <c r="C35" s="7"/>
      <c r="D35" s="7"/>
      <c r="E35" s="7"/>
      <c r="F35" s="7"/>
      <c r="G35" s="7"/>
      <c r="H35" s="7"/>
      <c r="I35" s="7"/>
      <c r="J35" s="7"/>
      <c r="K35" s="7"/>
    </row>
    <row r="36" ht="13.5" customHeight="1"/>
  </sheetData>
  <mergeCells count="10">
    <mergeCell ref="A3:B5"/>
    <mergeCell ref="C4:C5"/>
    <mergeCell ref="D4:D5"/>
    <mergeCell ref="E4:E5"/>
    <mergeCell ref="J4:J5"/>
    <mergeCell ref="K4:K5"/>
    <mergeCell ref="F4:F5"/>
    <mergeCell ref="G4:G5"/>
    <mergeCell ref="H4:H5"/>
    <mergeCell ref="I4:I5"/>
  </mergeCells>
  <printOptions/>
  <pageMargins left="0.75" right="0.75" top="1" bottom="1" header="0.512" footer="0.512"/>
  <pageSetup orientation="portrait" paperSize="9"/>
  <ignoredErrors>
    <ignoredError sqref="B20: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2004-11-24T01:24:07Z</dcterms:created>
  <dcterms:modified xsi:type="dcterms:W3CDTF">2004-12-22T06:35:55Z</dcterms:modified>
  <cp:category/>
  <cp:version/>
  <cp:contentType/>
  <cp:contentStatus/>
</cp:coreProperties>
</file>