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第12表 年齢階級（３区分）別人口、年齢構造指数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<sst xmlns="http://schemas.openxmlformats.org/spreadsheetml/2006/main" count="78" uniqueCount="67">
  <si>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年少人口</t>
  </si>
  <si>
    <t>生産年齢人口</t>
  </si>
  <si>
    <t>老年人口</t>
  </si>
  <si>
    <t>人　　　　　　　　　口</t>
  </si>
  <si>
    <t>割　　合　　(％)</t>
  </si>
  <si>
    <t>増　　減　　率　　(％)</t>
  </si>
  <si>
    <t>年少人口</t>
  </si>
  <si>
    <t>老年人口</t>
  </si>
  <si>
    <t>従属人口</t>
  </si>
  <si>
    <t>老 年 化</t>
  </si>
  <si>
    <t>　　　老年化人口指数=老年人口/年少人口×100</t>
  </si>
  <si>
    <t>総　　数</t>
  </si>
  <si>
    <t>年少人口</t>
  </si>
  <si>
    <t>生産年齢人口</t>
  </si>
  <si>
    <t>老年人口</t>
  </si>
  <si>
    <t>-</t>
  </si>
  <si>
    <t>　　　従属人口指数=(年少人口+老年人口)/生産年齢人口×100  老年人口：65歳以上の人口</t>
  </si>
  <si>
    <t xml:space="preserve"> 大正９年</t>
  </si>
  <si>
    <t xml:space="preserve"> 　　14</t>
  </si>
  <si>
    <t xml:space="preserve"> 昭和５年</t>
  </si>
  <si>
    <t xml:space="preserve"> 　　10</t>
  </si>
  <si>
    <t>　 　15</t>
  </si>
  <si>
    <t>　　 22</t>
  </si>
  <si>
    <t>　　 25</t>
  </si>
  <si>
    <t>　　 30</t>
  </si>
  <si>
    <t>　 　35</t>
  </si>
  <si>
    <t>　 　40</t>
  </si>
  <si>
    <t>　 　45</t>
  </si>
  <si>
    <t>　 　50</t>
  </si>
  <si>
    <r>
      <t>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1</t>
    </r>
  </si>
  <si>
    <r>
      <t>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5</t>
    </r>
    <r>
      <rPr>
        <sz val="11"/>
        <rFont val="ＭＳ 明朝"/>
        <family val="1"/>
      </rPr>
      <t>2</t>
    </r>
  </si>
  <si>
    <r>
      <t>　 　53</t>
    </r>
  </si>
  <si>
    <r>
      <t>　　 54</t>
    </r>
  </si>
  <si>
    <r>
      <t>　 　55</t>
    </r>
  </si>
  <si>
    <r>
      <t>　 　56</t>
    </r>
  </si>
  <si>
    <r>
      <t>　 　57</t>
    </r>
  </si>
  <si>
    <r>
      <t>　　 58</t>
    </r>
  </si>
  <si>
    <r>
      <t>　　 59</t>
    </r>
  </si>
  <si>
    <r>
      <t>　　 60</t>
    </r>
  </si>
  <si>
    <r>
      <t>　　 61</t>
    </r>
  </si>
  <si>
    <r>
      <t>　　 62</t>
    </r>
  </si>
  <si>
    <r>
      <t>　　 63</t>
    </r>
  </si>
  <si>
    <t xml:space="preserve"> 平成元年</t>
  </si>
  <si>
    <t>　 　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</si>
  <si>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</si>
  <si>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</si>
  <si>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</si>
  <si>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</si>
  <si>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</si>
  <si>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</si>
  <si>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</si>
  <si>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>　　 10</t>
  </si>
  <si>
    <r>
      <t>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1</t>
    </r>
  </si>
  <si>
    <t>　　 12</t>
  </si>
  <si>
    <r>
      <t>　　 13</t>
    </r>
  </si>
  <si>
    <t>　　 14</t>
  </si>
  <si>
    <r>
      <t>　　 15</t>
    </r>
  </si>
  <si>
    <t>　　 16</t>
  </si>
  <si>
    <t>うち75歳以上</t>
  </si>
  <si>
    <t>指　　数</t>
  </si>
  <si>
    <t>　　　また、昭和15年には、外国人を含んでいない。</t>
  </si>
  <si>
    <t>注３）「増加率」は、昭和50年までが５年間（昭和22年は７年間、昭和25年は３年間）の増加率、51年以降は１年間の増加率。</t>
  </si>
  <si>
    <r>
      <t>第1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表　年齢階級（３区分）別人口、年齢構造指数</t>
    </r>
  </si>
  <si>
    <t>注２）昭和15年～30年、50年～平成16年の「人口総数」には年齢不詳を含む。</t>
  </si>
  <si>
    <t>年</t>
  </si>
  <si>
    <t>注１）昭和50年までと55年及び60年、平成２年、７年、12年は国勢調査人口。それ以外は、10月１日現在の統計調査課推計人口。</t>
  </si>
  <si>
    <t>注４）年少人口指数=年少人口/生産年齢人口×100            年少人口：０～14歳の人口
　　　老年人口指数=老年人口/生産年齢人口×100             生産年齢人口：15～64歳の人口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</si>
</sst>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[Red]\(#,##0\)"/>
    <numFmt numFmtId="179" formatCode="0.0_);[Red]\(0.0\)"/>
    <numFmt numFmtId="180" formatCode="0.0;&quot;△ &quot;0.0"/>
    <numFmt numFmtId="181" formatCode="#,##0.0_);[Red]\(#,##0.0\)"/>
    <numFmt numFmtId="182" formatCode="0.00000_);[Red]\(0.00000\)"/>
  </numFmts>
  <fonts count="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3" fillId="0" borderId="1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178" fontId="0" fillId="0" borderId="2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3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81" fontId="0" fillId="0" borderId="5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81" fontId="0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81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81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8" fontId="3" fillId="0" borderId="12" xfId="0" applyNumberFormat="1" applyFont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center" vertical="center" shrinkToFit="1"/>
    </xf>
    <xf numFmtId="181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181" fontId="3" fillId="0" borderId="6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 shrinkToFit="1"/>
    </xf>
    <xf numFmtId="181" fontId="3" fillId="0" borderId="5" xfId="0" applyNumberFormat="1" applyFont="1" applyBorder="1" applyAlignment="1">
      <alignment horizontal="center" vertical="center" shrinkToFit="1"/>
    </xf>
    <xf numFmtId="179" fontId="0" fillId="0" borderId="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 shrinkToFit="1"/>
    </xf>
    <xf numFmtId="178" fontId="3" fillId="0" borderId="2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178" fontId="3" fillId="0" borderId="4" xfId="0" applyNumberFormat="1" applyFont="1" applyBorder="1" applyAlignment="1">
      <alignment horizontal="center" vertical="center" shrinkToFi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9" fontId="3" fillId="0" borderId="13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179" fontId="3" fillId="0" borderId="10" xfId="0" applyNumberFormat="1" applyFont="1" applyBorder="1" applyAlignment="1">
      <alignment horizontal="center" vertical="center" shrinkToFit="1"/>
    </xf>
    <xf numFmtId="179" fontId="3" fillId="0" borderId="4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view="pageBreakPreview" zoomScale="75" zoomScaleSheetLayoutView="75" workbookViewId="0" topLeftCell="A1">
      <selection activeCell="A1" sqref="A1"/>
    </sheetView>
  </sheetViews>
  <sheetFormatPr defaultColWidth="8.796875" defaultRowHeight="17.25" customHeight="1"/>
  <cols>
    <col min="1" max="1" width="11.19921875" style="9" customWidth="1"/>
    <col min="2" max="4" width="11.8984375" style="11" customWidth="1"/>
    <col min="5" max="5" width="11.5" style="11" bestFit="1" customWidth="1"/>
    <col min="6" max="6" width="9.8984375" style="11" customWidth="1"/>
    <col min="7" max="10" width="9.8984375" style="13" customWidth="1"/>
    <col min="11" max="14" width="9.8984375" style="8" customWidth="1"/>
    <col min="15" max="18" width="9.8984375" style="17" customWidth="1"/>
    <col min="19" max="16384" width="9.8984375" style="7" customWidth="1"/>
  </cols>
  <sheetData>
    <row r="1" spans="1:18" s="3" customFormat="1" ht="17.25" customHeight="1">
      <c r="A1" s="4" t="s">
        <v>62</v>
      </c>
      <c r="B1" s="10"/>
      <c r="C1" s="10"/>
      <c r="D1" s="10"/>
      <c r="E1" s="10"/>
      <c r="F1" s="10"/>
      <c r="G1" s="12"/>
      <c r="H1" s="12"/>
      <c r="I1" s="12"/>
      <c r="J1" s="12"/>
      <c r="K1" s="2"/>
      <c r="L1" s="2"/>
      <c r="M1" s="2"/>
      <c r="N1" s="2"/>
      <c r="O1" s="14"/>
      <c r="P1" s="14"/>
      <c r="Q1" s="14"/>
      <c r="R1" s="14"/>
    </row>
    <row r="3" spans="1:18" s="1" customFormat="1" ht="17.25" customHeight="1">
      <c r="A3" s="74" t="s">
        <v>64</v>
      </c>
      <c r="B3" s="77" t="s">
        <v>3</v>
      </c>
      <c r="C3" s="78"/>
      <c r="D3" s="78"/>
      <c r="E3" s="78"/>
      <c r="F3" s="79"/>
      <c r="G3" s="85" t="s">
        <v>4</v>
      </c>
      <c r="H3" s="86"/>
      <c r="I3" s="86"/>
      <c r="J3" s="87"/>
      <c r="K3" s="92" t="s">
        <v>5</v>
      </c>
      <c r="L3" s="93"/>
      <c r="M3" s="93"/>
      <c r="N3" s="94"/>
      <c r="O3" s="67" t="s">
        <v>6</v>
      </c>
      <c r="P3" s="15" t="s">
        <v>7</v>
      </c>
      <c r="Q3" s="15" t="s">
        <v>8</v>
      </c>
      <c r="R3" s="15" t="s">
        <v>9</v>
      </c>
    </row>
    <row r="4" spans="1:18" s="64" customFormat="1" ht="17.25" customHeight="1">
      <c r="A4" s="75"/>
      <c r="B4" s="80" t="s">
        <v>11</v>
      </c>
      <c r="C4" s="82" t="s">
        <v>0</v>
      </c>
      <c r="D4" s="82" t="s">
        <v>1</v>
      </c>
      <c r="E4" s="83" t="s">
        <v>2</v>
      </c>
      <c r="F4" s="65"/>
      <c r="G4" s="88" t="s">
        <v>12</v>
      </c>
      <c r="H4" s="90" t="s">
        <v>13</v>
      </c>
      <c r="I4" s="96" t="s">
        <v>14</v>
      </c>
      <c r="J4" s="66"/>
      <c r="K4" s="98" t="s">
        <v>11</v>
      </c>
      <c r="L4" s="100" t="s">
        <v>12</v>
      </c>
      <c r="M4" s="100" t="s">
        <v>13</v>
      </c>
      <c r="N4" s="101" t="s">
        <v>14</v>
      </c>
      <c r="P4" s="68"/>
      <c r="Q4" s="68"/>
      <c r="R4" s="68"/>
    </row>
    <row r="5" spans="1:18" s="64" customFormat="1" ht="17.25" customHeight="1">
      <c r="A5" s="76"/>
      <c r="B5" s="81"/>
      <c r="C5" s="82"/>
      <c r="D5" s="82"/>
      <c r="E5" s="84"/>
      <c r="F5" s="63" t="s">
        <v>58</v>
      </c>
      <c r="G5" s="89"/>
      <c r="H5" s="90"/>
      <c r="I5" s="97"/>
      <c r="J5" s="70" t="s">
        <v>58</v>
      </c>
      <c r="K5" s="99"/>
      <c r="L5" s="100"/>
      <c r="M5" s="100"/>
      <c r="N5" s="102"/>
      <c r="O5" s="69" t="s">
        <v>59</v>
      </c>
      <c r="P5" s="69" t="s">
        <v>59</v>
      </c>
      <c r="Q5" s="69" t="s">
        <v>59</v>
      </c>
      <c r="R5" s="71" t="s">
        <v>59</v>
      </c>
    </row>
    <row r="6" spans="1:18" s="47" customFormat="1" ht="17.25" customHeight="1">
      <c r="A6" s="58" t="s">
        <v>17</v>
      </c>
      <c r="B6" s="37">
        <v>714712</v>
      </c>
      <c r="C6" s="38">
        <v>237142</v>
      </c>
      <c r="D6" s="38">
        <v>420933</v>
      </c>
      <c r="E6" s="38">
        <v>56637</v>
      </c>
      <c r="F6" s="39">
        <v>15877</v>
      </c>
      <c r="G6" s="40">
        <v>33.2</v>
      </c>
      <c r="H6" s="41">
        <v>58.9</v>
      </c>
      <c r="I6" s="41">
        <v>7.9</v>
      </c>
      <c r="J6" s="42">
        <v>2.2</v>
      </c>
      <c r="K6" s="43" t="s">
        <v>15</v>
      </c>
      <c r="L6" s="44" t="s">
        <v>15</v>
      </c>
      <c r="M6" s="44" t="s">
        <v>15</v>
      </c>
      <c r="N6" s="45" t="s">
        <v>15</v>
      </c>
      <c r="O6" s="46">
        <v>56.3</v>
      </c>
      <c r="P6" s="46">
        <v>13.5</v>
      </c>
      <c r="Q6" s="46">
        <v>69.8</v>
      </c>
      <c r="R6" s="46">
        <v>23.9</v>
      </c>
    </row>
    <row r="7" spans="1:18" s="47" customFormat="1" ht="17.25" customHeight="1">
      <c r="A7" s="60" t="s">
        <v>18</v>
      </c>
      <c r="B7" s="48">
        <v>722402</v>
      </c>
      <c r="C7" s="49">
        <v>246702</v>
      </c>
      <c r="D7" s="49">
        <v>419113</v>
      </c>
      <c r="E7" s="49">
        <v>56587</v>
      </c>
      <c r="F7" s="50">
        <v>16266</v>
      </c>
      <c r="G7" s="51">
        <v>34.2</v>
      </c>
      <c r="H7" s="52">
        <v>58</v>
      </c>
      <c r="I7" s="52">
        <v>7.8</v>
      </c>
      <c r="J7" s="53">
        <v>2.3</v>
      </c>
      <c r="K7" s="54">
        <v>1.1</v>
      </c>
      <c r="L7" s="55">
        <v>4</v>
      </c>
      <c r="M7" s="55">
        <v>-0.4</v>
      </c>
      <c r="N7" s="56">
        <v>-0.1</v>
      </c>
      <c r="O7" s="57">
        <v>58.9</v>
      </c>
      <c r="P7" s="57">
        <v>13.5</v>
      </c>
      <c r="Q7" s="57">
        <v>72.4</v>
      </c>
      <c r="R7" s="57">
        <v>22.9</v>
      </c>
    </row>
    <row r="8" spans="1:18" s="47" customFormat="1" ht="17.25" customHeight="1">
      <c r="A8" s="60" t="s">
        <v>19</v>
      </c>
      <c r="B8" s="48">
        <v>739507</v>
      </c>
      <c r="C8" s="49">
        <v>255464</v>
      </c>
      <c r="D8" s="49">
        <v>430112</v>
      </c>
      <c r="E8" s="49">
        <v>53931</v>
      </c>
      <c r="F8" s="50">
        <v>16422</v>
      </c>
      <c r="G8" s="51">
        <v>34.5</v>
      </c>
      <c r="H8" s="52">
        <v>58.2</v>
      </c>
      <c r="I8" s="52">
        <v>7.3</v>
      </c>
      <c r="J8" s="53">
        <v>2.2</v>
      </c>
      <c r="K8" s="54">
        <v>2.4</v>
      </c>
      <c r="L8" s="55">
        <v>3.6</v>
      </c>
      <c r="M8" s="55">
        <v>2.6</v>
      </c>
      <c r="N8" s="56">
        <v>-4.7</v>
      </c>
      <c r="O8" s="57">
        <v>59.4</v>
      </c>
      <c r="P8" s="57">
        <v>12.5</v>
      </c>
      <c r="Q8" s="57">
        <v>71.9</v>
      </c>
      <c r="R8" s="57">
        <v>21.1</v>
      </c>
    </row>
    <row r="9" spans="1:18" s="47" customFormat="1" ht="17.25" customHeight="1">
      <c r="A9" s="60" t="s">
        <v>20</v>
      </c>
      <c r="B9" s="48">
        <v>747119</v>
      </c>
      <c r="C9" s="49">
        <v>265195</v>
      </c>
      <c r="D9" s="49">
        <v>427505</v>
      </c>
      <c r="E9" s="49">
        <v>54419</v>
      </c>
      <c r="F9" s="50">
        <v>16967</v>
      </c>
      <c r="G9" s="51">
        <v>35.5</v>
      </c>
      <c r="H9" s="52">
        <v>57.2</v>
      </c>
      <c r="I9" s="52">
        <v>7.3</v>
      </c>
      <c r="J9" s="53">
        <v>2.3</v>
      </c>
      <c r="K9" s="54">
        <v>1</v>
      </c>
      <c r="L9" s="55">
        <v>3.8</v>
      </c>
      <c r="M9" s="55">
        <v>-0.6</v>
      </c>
      <c r="N9" s="56">
        <v>0.9</v>
      </c>
      <c r="O9" s="57">
        <v>62</v>
      </c>
      <c r="P9" s="57">
        <v>12.7</v>
      </c>
      <c r="Q9" s="57">
        <v>74.8</v>
      </c>
      <c r="R9" s="57">
        <v>20.5</v>
      </c>
    </row>
    <row r="10" spans="1:18" s="47" customFormat="1" ht="17.25" customHeight="1">
      <c r="A10" s="60" t="s">
        <v>21</v>
      </c>
      <c r="B10" s="48">
        <v>740817</v>
      </c>
      <c r="C10" s="49">
        <v>260566</v>
      </c>
      <c r="D10" s="49">
        <v>425244</v>
      </c>
      <c r="E10" s="49">
        <v>55005</v>
      </c>
      <c r="F10" s="50">
        <v>15602</v>
      </c>
      <c r="G10" s="51">
        <v>35.2</v>
      </c>
      <c r="H10" s="52">
        <v>57.4</v>
      </c>
      <c r="I10" s="52">
        <v>7.4</v>
      </c>
      <c r="J10" s="53">
        <v>2.1</v>
      </c>
      <c r="K10" s="54">
        <v>-0.8</v>
      </c>
      <c r="L10" s="55">
        <v>-1.7</v>
      </c>
      <c r="M10" s="55">
        <v>-0.5</v>
      </c>
      <c r="N10" s="56">
        <v>1.1</v>
      </c>
      <c r="O10" s="57">
        <v>61.3</v>
      </c>
      <c r="P10" s="57">
        <v>12.9</v>
      </c>
      <c r="Q10" s="57">
        <v>74.2</v>
      </c>
      <c r="R10" s="57">
        <v>21.1</v>
      </c>
    </row>
    <row r="11" spans="1:18" s="47" customFormat="1" ht="17.25" customHeight="1">
      <c r="A11" s="60" t="s">
        <v>22</v>
      </c>
      <c r="B11" s="48">
        <v>894267</v>
      </c>
      <c r="C11" s="49">
        <v>312326</v>
      </c>
      <c r="D11" s="49">
        <v>521015</v>
      </c>
      <c r="E11" s="49">
        <v>60926</v>
      </c>
      <c r="F11" s="50">
        <v>16326</v>
      </c>
      <c r="G11" s="51">
        <v>34.9</v>
      </c>
      <c r="H11" s="52">
        <v>58.3</v>
      </c>
      <c r="I11" s="52">
        <v>6.8</v>
      </c>
      <c r="J11" s="53">
        <v>1.8</v>
      </c>
      <c r="K11" s="54">
        <v>20.7</v>
      </c>
      <c r="L11" s="55">
        <v>19.9</v>
      </c>
      <c r="M11" s="55">
        <v>22.5</v>
      </c>
      <c r="N11" s="56">
        <v>10.8</v>
      </c>
      <c r="O11" s="57">
        <v>59.9</v>
      </c>
      <c r="P11" s="57">
        <v>11.7</v>
      </c>
      <c r="Q11" s="57">
        <v>71.6</v>
      </c>
      <c r="R11" s="57">
        <v>19.5</v>
      </c>
    </row>
    <row r="12" spans="1:18" s="47" customFormat="1" ht="17.25" customHeight="1">
      <c r="A12" s="60" t="s">
        <v>23</v>
      </c>
      <c r="B12" s="48">
        <v>912551</v>
      </c>
      <c r="C12" s="49">
        <v>323864</v>
      </c>
      <c r="D12" s="49">
        <v>523687</v>
      </c>
      <c r="E12" s="49">
        <v>64981</v>
      </c>
      <c r="F12" s="50">
        <v>19325</v>
      </c>
      <c r="G12" s="51">
        <v>35.5</v>
      </c>
      <c r="H12" s="52">
        <v>57.4</v>
      </c>
      <c r="I12" s="52">
        <v>7.1</v>
      </c>
      <c r="J12" s="53">
        <v>2.1</v>
      </c>
      <c r="K12" s="54">
        <v>2</v>
      </c>
      <c r="L12" s="55">
        <v>3.7</v>
      </c>
      <c r="M12" s="55">
        <v>0.5</v>
      </c>
      <c r="N12" s="56">
        <v>6.7</v>
      </c>
      <c r="O12" s="57">
        <v>61.8</v>
      </c>
      <c r="P12" s="57">
        <v>12.4</v>
      </c>
      <c r="Q12" s="57">
        <v>74.3</v>
      </c>
      <c r="R12" s="57">
        <v>20.1</v>
      </c>
    </row>
    <row r="13" spans="1:18" s="47" customFormat="1" ht="17.25" customHeight="1">
      <c r="A13" s="60" t="s">
        <v>24</v>
      </c>
      <c r="B13" s="48">
        <v>929066</v>
      </c>
      <c r="C13" s="49">
        <v>316171</v>
      </c>
      <c r="D13" s="49">
        <v>542730</v>
      </c>
      <c r="E13" s="49">
        <v>70156</v>
      </c>
      <c r="F13" s="50">
        <v>23351</v>
      </c>
      <c r="G13" s="51">
        <v>34</v>
      </c>
      <c r="H13" s="52">
        <v>58.4</v>
      </c>
      <c r="I13" s="52">
        <v>7.6</v>
      </c>
      <c r="J13" s="53">
        <v>2.5</v>
      </c>
      <c r="K13" s="54">
        <v>1.8</v>
      </c>
      <c r="L13" s="55">
        <v>-2.4</v>
      </c>
      <c r="M13" s="55">
        <v>3.6</v>
      </c>
      <c r="N13" s="56">
        <v>8</v>
      </c>
      <c r="O13" s="57">
        <v>58.3</v>
      </c>
      <c r="P13" s="57">
        <v>12.9</v>
      </c>
      <c r="Q13" s="57">
        <v>71.2</v>
      </c>
      <c r="R13" s="57">
        <v>22.2</v>
      </c>
    </row>
    <row r="14" spans="1:18" s="47" customFormat="1" ht="17.25" customHeight="1">
      <c r="A14" s="60" t="s">
        <v>25</v>
      </c>
      <c r="B14" s="48">
        <v>888886</v>
      </c>
      <c r="C14" s="49">
        <v>282596</v>
      </c>
      <c r="D14" s="49">
        <v>531573</v>
      </c>
      <c r="E14" s="49">
        <v>74717</v>
      </c>
      <c r="F14" s="50">
        <v>26438</v>
      </c>
      <c r="G14" s="51">
        <v>31.8</v>
      </c>
      <c r="H14" s="52">
        <v>59.8</v>
      </c>
      <c r="I14" s="52">
        <v>8.4</v>
      </c>
      <c r="J14" s="53">
        <v>3</v>
      </c>
      <c r="K14" s="54">
        <v>-4.3</v>
      </c>
      <c r="L14" s="55">
        <v>-10.6</v>
      </c>
      <c r="M14" s="55">
        <v>-2.1</v>
      </c>
      <c r="N14" s="56">
        <v>6.5</v>
      </c>
      <c r="O14" s="57">
        <v>53.2</v>
      </c>
      <c r="P14" s="57">
        <v>14.1</v>
      </c>
      <c r="Q14" s="57">
        <v>67.2</v>
      </c>
      <c r="R14" s="57">
        <v>26.4</v>
      </c>
    </row>
    <row r="15" spans="1:18" s="47" customFormat="1" ht="17.25" customHeight="1">
      <c r="A15" s="60" t="s">
        <v>26</v>
      </c>
      <c r="B15" s="48">
        <v>821620</v>
      </c>
      <c r="C15" s="49">
        <v>218403</v>
      </c>
      <c r="D15" s="49">
        <v>523286</v>
      </c>
      <c r="E15" s="49">
        <v>79931</v>
      </c>
      <c r="F15" s="50">
        <v>27832</v>
      </c>
      <c r="G15" s="51">
        <v>26.6</v>
      </c>
      <c r="H15" s="52">
        <v>63.7</v>
      </c>
      <c r="I15" s="52">
        <v>9.7</v>
      </c>
      <c r="J15" s="53">
        <v>3.4</v>
      </c>
      <c r="K15" s="54">
        <v>-7.6</v>
      </c>
      <c r="L15" s="55">
        <v>-22.7</v>
      </c>
      <c r="M15" s="55">
        <v>-1.6</v>
      </c>
      <c r="N15" s="56">
        <v>7</v>
      </c>
      <c r="O15" s="57">
        <v>41.7</v>
      </c>
      <c r="P15" s="57">
        <v>15.3</v>
      </c>
      <c r="Q15" s="57">
        <v>57</v>
      </c>
      <c r="R15" s="57">
        <v>36.6</v>
      </c>
    </row>
    <row r="16" spans="1:18" s="47" customFormat="1" ht="17.25" customHeight="1">
      <c r="A16" s="60" t="s">
        <v>27</v>
      </c>
      <c r="B16" s="48">
        <v>773575</v>
      </c>
      <c r="C16" s="49">
        <v>178457</v>
      </c>
      <c r="D16" s="49">
        <v>508173</v>
      </c>
      <c r="E16" s="49">
        <v>86945</v>
      </c>
      <c r="F16" s="50">
        <v>30306</v>
      </c>
      <c r="G16" s="51">
        <v>23.1</v>
      </c>
      <c r="H16" s="52">
        <v>65.7</v>
      </c>
      <c r="I16" s="52">
        <v>11.2</v>
      </c>
      <c r="J16" s="53">
        <v>3.9</v>
      </c>
      <c r="K16" s="54">
        <v>-5.8</v>
      </c>
      <c r="L16" s="55">
        <v>-18.3</v>
      </c>
      <c r="M16" s="55">
        <v>-2.9</v>
      </c>
      <c r="N16" s="56">
        <v>8.8</v>
      </c>
      <c r="O16" s="57">
        <v>35.1</v>
      </c>
      <c r="P16" s="57">
        <v>17.1</v>
      </c>
      <c r="Q16" s="57">
        <v>52.2</v>
      </c>
      <c r="R16" s="57">
        <v>48.7</v>
      </c>
    </row>
    <row r="17" spans="1:18" s="47" customFormat="1" ht="17.25" customHeight="1">
      <c r="A17" s="61" t="s">
        <v>28</v>
      </c>
      <c r="B17" s="48">
        <v>768886</v>
      </c>
      <c r="C17" s="49">
        <v>168072</v>
      </c>
      <c r="D17" s="49">
        <v>504941</v>
      </c>
      <c r="E17" s="49">
        <v>95831</v>
      </c>
      <c r="F17" s="50">
        <v>35535</v>
      </c>
      <c r="G17" s="51">
        <v>21.9</v>
      </c>
      <c r="H17" s="52">
        <v>65.7</v>
      </c>
      <c r="I17" s="52">
        <v>12.5</v>
      </c>
      <c r="J17" s="53">
        <v>4.6</v>
      </c>
      <c r="K17" s="54">
        <v>-0.6</v>
      </c>
      <c r="L17" s="55">
        <v>-5.8</v>
      </c>
      <c r="M17" s="55">
        <v>-0.6</v>
      </c>
      <c r="N17" s="56">
        <v>10.2</v>
      </c>
      <c r="O17" s="57">
        <v>33.3</v>
      </c>
      <c r="P17" s="57">
        <v>19</v>
      </c>
      <c r="Q17" s="57">
        <v>52.3</v>
      </c>
      <c r="R17" s="57">
        <v>57</v>
      </c>
    </row>
    <row r="18" spans="1:18" ht="17.25" customHeight="1">
      <c r="A18" s="62" t="s">
        <v>29</v>
      </c>
      <c r="B18" s="28">
        <v>771749</v>
      </c>
      <c r="C18" s="29">
        <v>167607</v>
      </c>
      <c r="D18" s="29">
        <v>506458</v>
      </c>
      <c r="E18" s="29">
        <v>97642</v>
      </c>
      <c r="F18" s="30">
        <v>36587</v>
      </c>
      <c r="G18" s="31">
        <f>ROUND(C18/B18*100,1)</f>
        <v>21.7</v>
      </c>
      <c r="H18" s="32">
        <v>65.6</v>
      </c>
      <c r="I18" s="32">
        <v>12.7</v>
      </c>
      <c r="J18" s="72">
        <v>4.7</v>
      </c>
      <c r="K18" s="33">
        <v>0.4</v>
      </c>
      <c r="L18" s="34">
        <v>-0.3</v>
      </c>
      <c r="M18" s="34">
        <v>0.3</v>
      </c>
      <c r="N18" s="35">
        <v>1.9</v>
      </c>
      <c r="O18" s="36">
        <v>33.1</v>
      </c>
      <c r="P18" s="36">
        <v>19.3</v>
      </c>
      <c r="Q18" s="36">
        <v>52.4</v>
      </c>
      <c r="R18" s="36">
        <v>58.3</v>
      </c>
    </row>
    <row r="19" spans="1:18" ht="17.25" customHeight="1">
      <c r="A19" s="62" t="s">
        <v>30</v>
      </c>
      <c r="B19" s="28">
        <v>775282</v>
      </c>
      <c r="C19" s="29">
        <v>167508</v>
      </c>
      <c r="D19" s="29">
        <v>507763</v>
      </c>
      <c r="E19" s="29">
        <v>99969</v>
      </c>
      <c r="F19" s="30">
        <v>38044</v>
      </c>
      <c r="G19" s="31">
        <f>ROUND(C19/B19*100,1)</f>
        <v>21.6</v>
      </c>
      <c r="H19" s="32">
        <v>65.5</v>
      </c>
      <c r="I19" s="32">
        <v>12.9</v>
      </c>
      <c r="J19" s="72">
        <v>4.9</v>
      </c>
      <c r="K19" s="33">
        <v>0.5</v>
      </c>
      <c r="L19" s="34">
        <v>-0.1</v>
      </c>
      <c r="M19" s="34">
        <v>0.3</v>
      </c>
      <c r="N19" s="35">
        <v>2.4</v>
      </c>
      <c r="O19" s="36">
        <v>33</v>
      </c>
      <c r="P19" s="36">
        <v>19.7</v>
      </c>
      <c r="Q19" s="36">
        <v>52.7</v>
      </c>
      <c r="R19" s="36">
        <v>59.7</v>
      </c>
    </row>
    <row r="20" spans="1:18" ht="17.25" customHeight="1">
      <c r="A20" s="62" t="s">
        <v>31</v>
      </c>
      <c r="B20" s="28">
        <v>778666</v>
      </c>
      <c r="C20" s="29">
        <v>167509</v>
      </c>
      <c r="D20" s="29">
        <v>508756</v>
      </c>
      <c r="E20" s="29">
        <v>102359</v>
      </c>
      <c r="F20" s="30">
        <v>39649</v>
      </c>
      <c r="G20" s="31">
        <f>ROUND(C20/B20*100,1)</f>
        <v>21.5</v>
      </c>
      <c r="H20" s="32">
        <v>65.3</v>
      </c>
      <c r="I20" s="32">
        <v>13.1</v>
      </c>
      <c r="J20" s="72">
        <v>5.1</v>
      </c>
      <c r="K20" s="33">
        <v>0.4</v>
      </c>
      <c r="L20" s="34">
        <v>0</v>
      </c>
      <c r="M20" s="34">
        <v>0.2</v>
      </c>
      <c r="N20" s="35">
        <v>2.4</v>
      </c>
      <c r="O20" s="36">
        <v>32.9</v>
      </c>
      <c r="P20" s="36">
        <v>20.1</v>
      </c>
      <c r="Q20" s="36">
        <v>53</v>
      </c>
      <c r="R20" s="36">
        <v>61.1</v>
      </c>
    </row>
    <row r="21" spans="1:18" ht="17.25" customHeight="1">
      <c r="A21" s="62" t="s">
        <v>32</v>
      </c>
      <c r="B21" s="28">
        <v>781928</v>
      </c>
      <c r="C21" s="29">
        <v>167185</v>
      </c>
      <c r="D21" s="29">
        <v>509633</v>
      </c>
      <c r="E21" s="29">
        <v>105068</v>
      </c>
      <c r="F21" s="30">
        <v>40815</v>
      </c>
      <c r="G21" s="31">
        <f>ROUND(C21/B21*100,1)</f>
        <v>21.4</v>
      </c>
      <c r="H21" s="32">
        <v>65.2</v>
      </c>
      <c r="I21" s="32">
        <v>13.4</v>
      </c>
      <c r="J21" s="72">
        <v>5.2</v>
      </c>
      <c r="K21" s="33">
        <v>0.4</v>
      </c>
      <c r="L21" s="34">
        <v>-0.2</v>
      </c>
      <c r="M21" s="34">
        <v>0.2</v>
      </c>
      <c r="N21" s="35">
        <v>2.6</v>
      </c>
      <c r="O21" s="36">
        <v>32.8</v>
      </c>
      <c r="P21" s="36">
        <v>20.6</v>
      </c>
      <c r="Q21" s="36">
        <v>53.4</v>
      </c>
      <c r="R21" s="36">
        <v>62.8</v>
      </c>
    </row>
    <row r="22" spans="1:18" s="47" customFormat="1" ht="17.25" customHeight="1">
      <c r="A22" s="61" t="s">
        <v>33</v>
      </c>
      <c r="B22" s="48">
        <v>784795</v>
      </c>
      <c r="C22" s="49">
        <v>167310</v>
      </c>
      <c r="D22" s="49">
        <v>509938</v>
      </c>
      <c r="E22" s="49">
        <v>107479</v>
      </c>
      <c r="F22" s="50">
        <v>41729</v>
      </c>
      <c r="G22" s="51">
        <v>21.3</v>
      </c>
      <c r="H22" s="52">
        <v>65</v>
      </c>
      <c r="I22" s="52">
        <v>13.7</v>
      </c>
      <c r="J22" s="53">
        <v>5.3</v>
      </c>
      <c r="K22" s="54">
        <v>0.4</v>
      </c>
      <c r="L22" s="55">
        <v>0.1</v>
      </c>
      <c r="M22" s="55">
        <v>0.1</v>
      </c>
      <c r="N22" s="56">
        <v>2.3</v>
      </c>
      <c r="O22" s="57">
        <v>32.8</v>
      </c>
      <c r="P22" s="57">
        <v>21.1</v>
      </c>
      <c r="Q22" s="57">
        <v>53.9</v>
      </c>
      <c r="R22" s="57">
        <v>64.2</v>
      </c>
    </row>
    <row r="23" spans="1:18" ht="17.25" customHeight="1">
      <c r="A23" s="62" t="s">
        <v>34</v>
      </c>
      <c r="B23" s="28">
        <v>786128</v>
      </c>
      <c r="C23" s="29">
        <v>168432</v>
      </c>
      <c r="D23" s="29">
        <v>507495</v>
      </c>
      <c r="E23" s="29">
        <v>110133</v>
      </c>
      <c r="F23" s="30">
        <v>42641</v>
      </c>
      <c r="G23" s="31">
        <f>ROUND(C23/B23*100,1)</f>
        <v>21.4</v>
      </c>
      <c r="H23" s="32">
        <v>64.6</v>
      </c>
      <c r="I23" s="32">
        <v>14</v>
      </c>
      <c r="J23" s="72">
        <v>5.4</v>
      </c>
      <c r="K23" s="33">
        <v>0.2</v>
      </c>
      <c r="L23" s="34">
        <v>0.7</v>
      </c>
      <c r="M23" s="34">
        <v>-0.5</v>
      </c>
      <c r="N23" s="35">
        <v>2.5</v>
      </c>
      <c r="O23" s="36">
        <v>33.2</v>
      </c>
      <c r="P23" s="36">
        <v>21.7</v>
      </c>
      <c r="Q23" s="36">
        <v>54.9</v>
      </c>
      <c r="R23" s="36">
        <v>65.4</v>
      </c>
    </row>
    <row r="24" spans="1:18" ht="17.25" customHeight="1">
      <c r="A24" s="62" t="s">
        <v>35</v>
      </c>
      <c r="B24" s="28">
        <v>787565</v>
      </c>
      <c r="C24" s="29">
        <v>166725</v>
      </c>
      <c r="D24" s="29">
        <v>508325</v>
      </c>
      <c r="E24" s="29">
        <v>112447</v>
      </c>
      <c r="F24" s="30">
        <v>44268</v>
      </c>
      <c r="G24" s="31">
        <f>ROUND(C24/B24*100,1)</f>
        <v>21.2</v>
      </c>
      <c r="H24" s="32">
        <v>64.5</v>
      </c>
      <c r="I24" s="32">
        <v>14.3</v>
      </c>
      <c r="J24" s="72">
        <v>5.6</v>
      </c>
      <c r="K24" s="33">
        <v>0.2</v>
      </c>
      <c r="L24" s="34">
        <f>-1</f>
        <v>-1</v>
      </c>
      <c r="M24" s="34">
        <v>0.2</v>
      </c>
      <c r="N24" s="35">
        <v>2.1</v>
      </c>
      <c r="O24" s="36">
        <v>32.8</v>
      </c>
      <c r="P24" s="36">
        <v>22.1</v>
      </c>
      <c r="Q24" s="36">
        <v>54.9</v>
      </c>
      <c r="R24" s="36">
        <v>67.4</v>
      </c>
    </row>
    <row r="25" spans="1:18" ht="17.25" customHeight="1">
      <c r="A25" s="62" t="s">
        <v>36</v>
      </c>
      <c r="B25" s="28">
        <v>787109</v>
      </c>
      <c r="C25" s="29">
        <v>165417</v>
      </c>
      <c r="D25" s="29">
        <v>506855</v>
      </c>
      <c r="E25" s="29">
        <v>114769</v>
      </c>
      <c r="F25" s="30">
        <v>45782</v>
      </c>
      <c r="G25" s="31">
        <f>ROUND(C25/B25*100,1)</f>
        <v>21</v>
      </c>
      <c r="H25" s="32">
        <v>64.4</v>
      </c>
      <c r="I25" s="32">
        <v>14.6</v>
      </c>
      <c r="J25" s="72">
        <v>5.8</v>
      </c>
      <c r="K25" s="33">
        <v>-0.1</v>
      </c>
      <c r="L25" s="34">
        <v>-0.8</v>
      </c>
      <c r="M25" s="34">
        <v>-0.3</v>
      </c>
      <c r="N25" s="35">
        <v>2.1</v>
      </c>
      <c r="O25" s="36">
        <v>32.6</v>
      </c>
      <c r="P25" s="36">
        <v>22.6</v>
      </c>
      <c r="Q25" s="36">
        <v>55.3</v>
      </c>
      <c r="R25" s="36">
        <v>69.4</v>
      </c>
    </row>
    <row r="26" spans="1:18" ht="17.25" customHeight="1">
      <c r="A26" s="62" t="s">
        <v>37</v>
      </c>
      <c r="B26" s="28">
        <v>788310</v>
      </c>
      <c r="C26" s="29">
        <v>164272</v>
      </c>
      <c r="D26" s="29">
        <v>506880</v>
      </c>
      <c r="E26" s="29">
        <v>117090</v>
      </c>
      <c r="F26" s="30">
        <v>47399</v>
      </c>
      <c r="G26" s="31">
        <f>ROUND(C26/B26*100,1)</f>
        <v>20.8</v>
      </c>
      <c r="H26" s="32">
        <v>64.3</v>
      </c>
      <c r="I26" s="32">
        <v>14.9</v>
      </c>
      <c r="J26" s="72">
        <v>6</v>
      </c>
      <c r="K26" s="33">
        <v>0.2</v>
      </c>
      <c r="L26" s="34">
        <v>-0.7</v>
      </c>
      <c r="M26" s="34">
        <v>0</v>
      </c>
      <c r="N26" s="35">
        <v>2</v>
      </c>
      <c r="O26" s="36">
        <v>32.4</v>
      </c>
      <c r="P26" s="36">
        <v>23.1</v>
      </c>
      <c r="Q26" s="36">
        <v>55.5</v>
      </c>
      <c r="R26" s="36">
        <v>71.3</v>
      </c>
    </row>
    <row r="27" spans="1:18" s="47" customFormat="1" ht="17.25" customHeight="1">
      <c r="A27" s="61" t="s">
        <v>38</v>
      </c>
      <c r="B27" s="48">
        <v>794629</v>
      </c>
      <c r="C27" s="49">
        <v>162817</v>
      </c>
      <c r="D27" s="49">
        <v>510054</v>
      </c>
      <c r="E27" s="49">
        <v>121744</v>
      </c>
      <c r="F27" s="50">
        <v>49559</v>
      </c>
      <c r="G27" s="51">
        <v>20.5</v>
      </c>
      <c r="H27" s="52">
        <v>64.2</v>
      </c>
      <c r="I27" s="52">
        <v>15.3</v>
      </c>
      <c r="J27" s="53">
        <v>6.2</v>
      </c>
      <c r="K27" s="54">
        <v>0.8</v>
      </c>
      <c r="L27" s="55">
        <v>-0.9</v>
      </c>
      <c r="M27" s="55">
        <v>0.6</v>
      </c>
      <c r="N27" s="56">
        <v>4</v>
      </c>
      <c r="O27" s="57">
        <v>31.9</v>
      </c>
      <c r="P27" s="57">
        <v>23.9</v>
      </c>
      <c r="Q27" s="57">
        <v>55.8</v>
      </c>
      <c r="R27" s="57">
        <v>74.8</v>
      </c>
    </row>
    <row r="28" spans="1:18" ht="17.25" customHeight="1">
      <c r="A28" s="62" t="s">
        <v>39</v>
      </c>
      <c r="B28" s="28">
        <v>793933</v>
      </c>
      <c r="C28" s="29">
        <v>160668</v>
      </c>
      <c r="D28" s="29">
        <v>508027</v>
      </c>
      <c r="E28" s="29">
        <v>125224</v>
      </c>
      <c r="F28" s="30">
        <v>51291</v>
      </c>
      <c r="G28" s="31">
        <f>ROUND(C28/B28*100,1)</f>
        <v>20.2</v>
      </c>
      <c r="H28" s="32">
        <v>64</v>
      </c>
      <c r="I28" s="32">
        <v>15.8</v>
      </c>
      <c r="J28" s="72">
        <v>6.5</v>
      </c>
      <c r="K28" s="33">
        <v>-0.1</v>
      </c>
      <c r="L28" s="34">
        <v>-1.3</v>
      </c>
      <c r="M28" s="34">
        <v>-0.4</v>
      </c>
      <c r="N28" s="35">
        <v>2.9</v>
      </c>
      <c r="O28" s="36">
        <v>31.6</v>
      </c>
      <c r="P28" s="36">
        <v>24.6</v>
      </c>
      <c r="Q28" s="36">
        <v>56.3</v>
      </c>
      <c r="R28" s="36">
        <v>77.9</v>
      </c>
    </row>
    <row r="29" spans="1:18" ht="17.25" customHeight="1">
      <c r="A29" s="62" t="s">
        <v>40</v>
      </c>
      <c r="B29" s="28">
        <v>793415</v>
      </c>
      <c r="C29" s="29">
        <v>157481</v>
      </c>
      <c r="D29" s="29">
        <v>506569</v>
      </c>
      <c r="E29" s="29">
        <v>129351</v>
      </c>
      <c r="F29" s="30">
        <v>53702</v>
      </c>
      <c r="G29" s="31">
        <f>ROUND(C29/B29*100,1)</f>
        <v>19.8</v>
      </c>
      <c r="H29" s="32">
        <v>63.8</v>
      </c>
      <c r="I29" s="32">
        <v>16.3</v>
      </c>
      <c r="J29" s="72">
        <v>6.8</v>
      </c>
      <c r="K29" s="33">
        <v>-0.1</v>
      </c>
      <c r="L29" s="34">
        <v>-2</v>
      </c>
      <c r="M29" s="34">
        <v>-0.3</v>
      </c>
      <c r="N29" s="35">
        <v>3.3</v>
      </c>
      <c r="O29" s="36">
        <v>31.1</v>
      </c>
      <c r="P29" s="36">
        <v>25.5</v>
      </c>
      <c r="Q29" s="36">
        <v>56.6</v>
      </c>
      <c r="R29" s="36">
        <v>82.1</v>
      </c>
    </row>
    <row r="30" spans="1:18" ht="17.25" customHeight="1">
      <c r="A30" s="62" t="s">
        <v>41</v>
      </c>
      <c r="B30" s="28">
        <v>791432</v>
      </c>
      <c r="C30" s="29">
        <v>153101</v>
      </c>
      <c r="D30" s="29">
        <v>504985</v>
      </c>
      <c r="E30" s="29">
        <v>133332</v>
      </c>
      <c r="F30" s="30">
        <v>55656</v>
      </c>
      <c r="G30" s="31">
        <f>ROUND(C30/B30*100,1)</f>
        <v>19.3</v>
      </c>
      <c r="H30" s="32">
        <v>63.8</v>
      </c>
      <c r="I30" s="32">
        <v>16.8</v>
      </c>
      <c r="J30" s="72">
        <v>7</v>
      </c>
      <c r="K30" s="33">
        <v>-0.2</v>
      </c>
      <c r="L30" s="34">
        <v>-2.8</v>
      </c>
      <c r="M30" s="34">
        <v>-0.3</v>
      </c>
      <c r="N30" s="35">
        <v>3.1</v>
      </c>
      <c r="O30" s="36">
        <v>30.3</v>
      </c>
      <c r="P30" s="36">
        <v>26.4</v>
      </c>
      <c r="Q30" s="36">
        <v>56.7</v>
      </c>
      <c r="R30" s="36">
        <v>87.1</v>
      </c>
    </row>
    <row r="31" spans="1:18" ht="17.25" customHeight="1">
      <c r="A31" s="62" t="s">
        <v>42</v>
      </c>
      <c r="B31" s="28">
        <v>788915</v>
      </c>
      <c r="C31" s="29">
        <v>148500</v>
      </c>
      <c r="D31" s="29">
        <v>502815</v>
      </c>
      <c r="E31" s="29">
        <v>137586</v>
      </c>
      <c r="F31" s="30">
        <v>57961</v>
      </c>
      <c r="G31" s="31">
        <f>ROUND(C31/B31*100,1)</f>
        <v>18.8</v>
      </c>
      <c r="H31" s="32">
        <v>63.7</v>
      </c>
      <c r="I31" s="32">
        <v>17.4</v>
      </c>
      <c r="J31" s="72">
        <v>7.3</v>
      </c>
      <c r="K31" s="33">
        <v>-0.3</v>
      </c>
      <c r="L31" s="34">
        <v>-3</v>
      </c>
      <c r="M31" s="34">
        <v>-0.4</v>
      </c>
      <c r="N31" s="35">
        <v>3.2</v>
      </c>
      <c r="O31" s="36">
        <v>29.5</v>
      </c>
      <c r="P31" s="36">
        <v>27.4</v>
      </c>
      <c r="Q31" s="36">
        <v>56.9</v>
      </c>
      <c r="R31" s="36">
        <v>92.7</v>
      </c>
    </row>
    <row r="32" spans="1:18" s="47" customFormat="1" ht="17.25" customHeight="1">
      <c r="A32" s="61" t="s">
        <v>43</v>
      </c>
      <c r="B32" s="48">
        <v>781021</v>
      </c>
      <c r="C32" s="49">
        <v>143884</v>
      </c>
      <c r="D32" s="49">
        <v>494253</v>
      </c>
      <c r="E32" s="49">
        <v>142061</v>
      </c>
      <c r="F32" s="50">
        <v>59900</v>
      </c>
      <c r="G32" s="51">
        <v>18.4</v>
      </c>
      <c r="H32" s="52">
        <v>63.3</v>
      </c>
      <c r="I32" s="52">
        <v>18.2</v>
      </c>
      <c r="J32" s="53">
        <v>7.7</v>
      </c>
      <c r="K32" s="54">
        <v>-1</v>
      </c>
      <c r="L32" s="55">
        <v>-3.1</v>
      </c>
      <c r="M32" s="55">
        <v>-1.7</v>
      </c>
      <c r="N32" s="56">
        <v>3.3</v>
      </c>
      <c r="O32" s="57">
        <v>29.1</v>
      </c>
      <c r="P32" s="57">
        <v>28.7</v>
      </c>
      <c r="Q32" s="57">
        <v>57.9</v>
      </c>
      <c r="R32" s="57">
        <v>98.7</v>
      </c>
    </row>
    <row r="33" spans="1:18" ht="17.25" customHeight="1">
      <c r="A33" s="62" t="s">
        <v>44</v>
      </c>
      <c r="B33" s="28">
        <v>778022</v>
      </c>
      <c r="C33" s="29">
        <v>139816</v>
      </c>
      <c r="D33" s="29">
        <v>489894</v>
      </c>
      <c r="E33" s="29">
        <v>147489</v>
      </c>
      <c r="F33" s="30">
        <v>62193</v>
      </c>
      <c r="G33" s="31">
        <f>ROUND(C33/B33*100,1)</f>
        <v>18</v>
      </c>
      <c r="H33" s="32">
        <v>63</v>
      </c>
      <c r="I33" s="32">
        <v>19</v>
      </c>
      <c r="J33" s="72">
        <v>8</v>
      </c>
      <c r="K33" s="33">
        <v>-0.4</v>
      </c>
      <c r="L33" s="34">
        <v>-2.8</v>
      </c>
      <c r="M33" s="34">
        <v>-0.9</v>
      </c>
      <c r="N33" s="35">
        <v>3.8</v>
      </c>
      <c r="O33" s="36">
        <v>28.5</v>
      </c>
      <c r="P33" s="36">
        <v>30.1</v>
      </c>
      <c r="Q33" s="36">
        <v>58.6</v>
      </c>
      <c r="R33" s="36">
        <v>105.5</v>
      </c>
    </row>
    <row r="34" spans="1:18" ht="17.25" customHeight="1">
      <c r="A34" s="62" t="s">
        <v>45</v>
      </c>
      <c r="B34" s="28">
        <v>774971</v>
      </c>
      <c r="C34" s="29">
        <v>135954</v>
      </c>
      <c r="D34" s="29">
        <v>485733</v>
      </c>
      <c r="E34" s="29">
        <v>152461</v>
      </c>
      <c r="F34" s="30">
        <v>63880</v>
      </c>
      <c r="G34" s="31">
        <f>ROUND(C34/B34*100,1)</f>
        <v>17.5</v>
      </c>
      <c r="H34" s="32">
        <v>62.7</v>
      </c>
      <c r="I34" s="32">
        <v>19.7</v>
      </c>
      <c r="J34" s="72">
        <v>8.2</v>
      </c>
      <c r="K34" s="33">
        <v>-0.4</v>
      </c>
      <c r="L34" s="34">
        <v>-2.8</v>
      </c>
      <c r="M34" s="34">
        <v>-0.8</v>
      </c>
      <c r="N34" s="35">
        <v>3.4</v>
      </c>
      <c r="O34" s="36">
        <v>28</v>
      </c>
      <c r="P34" s="36">
        <v>31.4</v>
      </c>
      <c r="Q34" s="36">
        <v>59.4</v>
      </c>
      <c r="R34" s="36">
        <v>112.1</v>
      </c>
    </row>
    <row r="35" spans="1:18" ht="17.25" customHeight="1">
      <c r="A35" s="62" t="s">
        <v>46</v>
      </c>
      <c r="B35" s="28">
        <v>772491</v>
      </c>
      <c r="C35" s="29">
        <v>132332</v>
      </c>
      <c r="D35" s="29">
        <v>481882</v>
      </c>
      <c r="E35" s="29">
        <v>157454</v>
      </c>
      <c r="F35" s="30">
        <v>65806</v>
      </c>
      <c r="G35" s="31">
        <f>ROUND(C35/B35*100,1)</f>
        <v>17.1</v>
      </c>
      <c r="H35" s="32">
        <v>62.4</v>
      </c>
      <c r="I35" s="32">
        <v>20.4</v>
      </c>
      <c r="J35" s="72">
        <v>8.5</v>
      </c>
      <c r="K35" s="33">
        <v>-0.3</v>
      </c>
      <c r="L35" s="34">
        <v>-2.7</v>
      </c>
      <c r="M35" s="34">
        <v>-0.8</v>
      </c>
      <c r="N35" s="35">
        <v>3.3</v>
      </c>
      <c r="O35" s="36">
        <v>27.5</v>
      </c>
      <c r="P35" s="36">
        <v>32.7</v>
      </c>
      <c r="Q35" s="36">
        <v>60.1</v>
      </c>
      <c r="R35" s="36">
        <v>119</v>
      </c>
    </row>
    <row r="36" spans="1:18" ht="17.25" customHeight="1">
      <c r="A36" s="62" t="s">
        <v>47</v>
      </c>
      <c r="B36" s="28">
        <v>771835</v>
      </c>
      <c r="C36" s="29">
        <v>129356</v>
      </c>
      <c r="D36" s="29">
        <v>479083</v>
      </c>
      <c r="E36" s="29">
        <v>162573</v>
      </c>
      <c r="F36" s="30">
        <v>67549</v>
      </c>
      <c r="G36" s="31">
        <f>ROUND(C36/B36*100,1)</f>
        <v>16.8</v>
      </c>
      <c r="H36" s="32">
        <v>62.1</v>
      </c>
      <c r="I36" s="32">
        <v>21.1</v>
      </c>
      <c r="J36" s="72">
        <v>8.8</v>
      </c>
      <c r="K36" s="33">
        <v>-0.1</v>
      </c>
      <c r="L36" s="34">
        <v>-2.2</v>
      </c>
      <c r="M36" s="34">
        <v>-0.6</v>
      </c>
      <c r="N36" s="35">
        <v>3.3</v>
      </c>
      <c r="O36" s="36">
        <v>27</v>
      </c>
      <c r="P36" s="36">
        <v>33.9</v>
      </c>
      <c r="Q36" s="36">
        <v>60.9</v>
      </c>
      <c r="R36" s="36">
        <v>125.7</v>
      </c>
    </row>
    <row r="37" spans="1:18" s="47" customFormat="1" ht="17.25" customHeight="1">
      <c r="A37" s="61" t="s">
        <v>48</v>
      </c>
      <c r="B37" s="48">
        <v>771441</v>
      </c>
      <c r="C37" s="49">
        <v>126403</v>
      </c>
      <c r="D37" s="49">
        <v>477919</v>
      </c>
      <c r="E37" s="49">
        <v>167040</v>
      </c>
      <c r="F37" s="50">
        <v>70470</v>
      </c>
      <c r="G37" s="51">
        <v>16.4</v>
      </c>
      <c r="H37" s="52">
        <v>62</v>
      </c>
      <c r="I37" s="52">
        <v>21.7</v>
      </c>
      <c r="J37" s="53">
        <v>9.1</v>
      </c>
      <c r="K37" s="54">
        <v>-0.1</v>
      </c>
      <c r="L37" s="55">
        <v>-2.3</v>
      </c>
      <c r="M37" s="55">
        <v>-0.2</v>
      </c>
      <c r="N37" s="56">
        <v>2.7</v>
      </c>
      <c r="O37" s="57">
        <v>26.4</v>
      </c>
      <c r="P37" s="57">
        <v>35</v>
      </c>
      <c r="Q37" s="57">
        <v>61.4</v>
      </c>
      <c r="R37" s="57">
        <v>132.1</v>
      </c>
    </row>
    <row r="38" spans="1:18" ht="17.25" customHeight="1">
      <c r="A38" s="62" t="s">
        <v>49</v>
      </c>
      <c r="B38" s="28">
        <v>769676</v>
      </c>
      <c r="C38" s="29">
        <v>123413</v>
      </c>
      <c r="D38" s="29">
        <v>474164</v>
      </c>
      <c r="E38" s="29">
        <v>172020</v>
      </c>
      <c r="F38" s="30">
        <v>73154</v>
      </c>
      <c r="G38" s="31">
        <f>ROUND(C38/B38*100,1)</f>
        <v>16</v>
      </c>
      <c r="H38" s="32">
        <v>61.6</v>
      </c>
      <c r="I38" s="32">
        <v>22.3</v>
      </c>
      <c r="J38" s="72">
        <v>9.5</v>
      </c>
      <c r="K38" s="33">
        <v>-0.2</v>
      </c>
      <c r="L38" s="34">
        <v>-2.4</v>
      </c>
      <c r="M38" s="34">
        <v>-0.8</v>
      </c>
      <c r="N38" s="35">
        <v>3</v>
      </c>
      <c r="O38" s="36">
        <v>26</v>
      </c>
      <c r="P38" s="36">
        <v>36.3</v>
      </c>
      <c r="Q38" s="36">
        <v>62.3</v>
      </c>
      <c r="R38" s="36">
        <v>139.4</v>
      </c>
    </row>
    <row r="39" spans="1:18" ht="17.25" customHeight="1">
      <c r="A39" s="62" t="s">
        <v>50</v>
      </c>
      <c r="B39" s="28">
        <v>768210</v>
      </c>
      <c r="C39" s="29">
        <v>120499</v>
      </c>
      <c r="D39" s="29">
        <v>470508</v>
      </c>
      <c r="E39" s="29">
        <v>177124</v>
      </c>
      <c r="F39" s="30">
        <v>76200</v>
      </c>
      <c r="G39" s="31">
        <f>ROUND(C39/B39*100,1)</f>
        <v>15.7</v>
      </c>
      <c r="H39" s="32">
        <v>61.2</v>
      </c>
      <c r="I39" s="32">
        <v>23.1</v>
      </c>
      <c r="J39" s="72">
        <v>9.9</v>
      </c>
      <c r="K39" s="33">
        <v>-0.2</v>
      </c>
      <c r="L39" s="34">
        <v>-2.4</v>
      </c>
      <c r="M39" s="34">
        <v>-0.8</v>
      </c>
      <c r="N39" s="35">
        <v>3</v>
      </c>
      <c r="O39" s="36">
        <v>25.6</v>
      </c>
      <c r="P39" s="36">
        <v>37.6</v>
      </c>
      <c r="Q39" s="36">
        <v>63.3</v>
      </c>
      <c r="R39" s="36">
        <v>147</v>
      </c>
    </row>
    <row r="40" spans="1:18" ht="17.25" customHeight="1">
      <c r="A40" s="62" t="s">
        <v>51</v>
      </c>
      <c r="B40" s="28">
        <v>766162</v>
      </c>
      <c r="C40" s="29">
        <v>117465</v>
      </c>
      <c r="D40" s="29">
        <v>466755</v>
      </c>
      <c r="E40" s="29">
        <v>181863</v>
      </c>
      <c r="F40" s="30">
        <v>79516</v>
      </c>
      <c r="G40" s="31">
        <f>ROUND(C40/B40*100,1)</f>
        <v>15.3</v>
      </c>
      <c r="H40" s="32">
        <v>60.9</v>
      </c>
      <c r="I40" s="32">
        <v>23.7</v>
      </c>
      <c r="J40" s="72">
        <v>10.4</v>
      </c>
      <c r="K40" s="33">
        <v>-0.3</v>
      </c>
      <c r="L40" s="34">
        <v>-2.5</v>
      </c>
      <c r="M40" s="34">
        <v>-0.8</v>
      </c>
      <c r="N40" s="35">
        <v>2.7</v>
      </c>
      <c r="O40" s="36">
        <v>25.2</v>
      </c>
      <c r="P40" s="36">
        <v>39</v>
      </c>
      <c r="Q40" s="36">
        <v>64.1</v>
      </c>
      <c r="R40" s="36">
        <v>154.8</v>
      </c>
    </row>
    <row r="41" spans="1:18" ht="17.25" customHeight="1">
      <c r="A41" s="62" t="s">
        <v>52</v>
      </c>
      <c r="B41" s="28">
        <v>764219</v>
      </c>
      <c r="C41" s="29">
        <v>114459</v>
      </c>
      <c r="D41" s="29">
        <v>464259</v>
      </c>
      <c r="E41" s="29">
        <v>185434</v>
      </c>
      <c r="F41" s="30">
        <v>82230</v>
      </c>
      <c r="G41" s="31">
        <f>ROUND(C41/B41*100,1)</f>
        <v>15</v>
      </c>
      <c r="H41" s="32">
        <v>60.7</v>
      </c>
      <c r="I41" s="32">
        <v>24.3</v>
      </c>
      <c r="J41" s="72">
        <v>10.8</v>
      </c>
      <c r="K41" s="33">
        <v>-0.3</v>
      </c>
      <c r="L41" s="34">
        <v>-2.6</v>
      </c>
      <c r="M41" s="34">
        <v>-0.5</v>
      </c>
      <c r="N41" s="35">
        <v>2</v>
      </c>
      <c r="O41" s="36">
        <v>24.7</v>
      </c>
      <c r="P41" s="36">
        <v>39.9</v>
      </c>
      <c r="Q41" s="36">
        <v>64.6</v>
      </c>
      <c r="R41" s="36">
        <v>162</v>
      </c>
    </row>
    <row r="42" spans="1:18" s="47" customFormat="1" ht="17.25" customHeight="1">
      <c r="A42" s="61" t="s">
        <v>53</v>
      </c>
      <c r="B42" s="48">
        <v>761503</v>
      </c>
      <c r="C42" s="49">
        <v>111982</v>
      </c>
      <c r="D42" s="49">
        <v>460103</v>
      </c>
      <c r="E42" s="49">
        <v>189031</v>
      </c>
      <c r="F42" s="50">
        <v>85685</v>
      </c>
      <c r="G42" s="51">
        <v>14.7</v>
      </c>
      <c r="H42" s="52">
        <v>60.4</v>
      </c>
      <c r="I42" s="52">
        <v>24.8</v>
      </c>
      <c r="J42" s="53">
        <v>11.3</v>
      </c>
      <c r="K42" s="54">
        <v>-0.4</v>
      </c>
      <c r="L42" s="55">
        <v>-2.2</v>
      </c>
      <c r="M42" s="55">
        <v>-0.9</v>
      </c>
      <c r="N42" s="56">
        <v>1.9</v>
      </c>
      <c r="O42" s="57">
        <v>24.3</v>
      </c>
      <c r="P42" s="57">
        <v>41.1</v>
      </c>
      <c r="Q42" s="57">
        <v>65.4</v>
      </c>
      <c r="R42" s="57">
        <v>168.8</v>
      </c>
    </row>
    <row r="43" spans="1:18" ht="17.25" customHeight="1">
      <c r="A43" s="62" t="s">
        <v>54</v>
      </c>
      <c r="B43" s="28">
        <v>759693</v>
      </c>
      <c r="C43" s="29">
        <v>109814</v>
      </c>
      <c r="D43" s="29">
        <v>456268</v>
      </c>
      <c r="E43" s="29">
        <v>193219</v>
      </c>
      <c r="F43" s="30">
        <v>90185</v>
      </c>
      <c r="G43" s="31">
        <v>14.5</v>
      </c>
      <c r="H43" s="32">
        <v>60.1</v>
      </c>
      <c r="I43" s="32">
        <v>25.4</v>
      </c>
      <c r="J43" s="72">
        <v>11.9</v>
      </c>
      <c r="K43" s="33">
        <v>-0.2</v>
      </c>
      <c r="L43" s="34">
        <v>-1.9</v>
      </c>
      <c r="M43" s="34">
        <v>-0.8</v>
      </c>
      <c r="N43" s="35">
        <v>2.2</v>
      </c>
      <c r="O43" s="36">
        <v>24.1</v>
      </c>
      <c r="P43" s="36">
        <v>42.3</v>
      </c>
      <c r="Q43" s="36">
        <v>66.4</v>
      </c>
      <c r="R43" s="36">
        <v>176</v>
      </c>
    </row>
    <row r="44" spans="1:18" ht="17.25" customHeight="1">
      <c r="A44" s="62" t="s">
        <v>55</v>
      </c>
      <c r="B44" s="28">
        <v>756657</v>
      </c>
      <c r="C44" s="29">
        <v>107418</v>
      </c>
      <c r="D44" s="29">
        <v>452215</v>
      </c>
      <c r="E44" s="29">
        <v>196651</v>
      </c>
      <c r="F44" s="30">
        <v>94067</v>
      </c>
      <c r="G44" s="31">
        <v>14.2</v>
      </c>
      <c r="H44" s="32">
        <v>59.8</v>
      </c>
      <c r="I44" s="32">
        <v>26</v>
      </c>
      <c r="J44" s="72">
        <v>12.4</v>
      </c>
      <c r="K44" s="33">
        <v>-0.4</v>
      </c>
      <c r="L44" s="34">
        <v>-2.2</v>
      </c>
      <c r="M44" s="34">
        <v>-0.9</v>
      </c>
      <c r="N44" s="35">
        <v>1.8</v>
      </c>
      <c r="O44" s="36">
        <v>23.8</v>
      </c>
      <c r="P44" s="36">
        <v>43.5</v>
      </c>
      <c r="Q44" s="36">
        <v>67.2</v>
      </c>
      <c r="R44" s="36">
        <v>183.1</v>
      </c>
    </row>
    <row r="45" spans="1:18" ht="17.25" customHeight="1">
      <c r="A45" s="62" t="s">
        <v>56</v>
      </c>
      <c r="B45" s="28">
        <v>753135</v>
      </c>
      <c r="C45" s="29">
        <v>105090</v>
      </c>
      <c r="D45" s="29">
        <v>448782</v>
      </c>
      <c r="E45" s="29">
        <v>198897</v>
      </c>
      <c r="F45" s="30">
        <v>97743</v>
      </c>
      <c r="G45" s="31">
        <v>14</v>
      </c>
      <c r="H45" s="32">
        <v>59.6</v>
      </c>
      <c r="I45" s="32">
        <v>26.4</v>
      </c>
      <c r="J45" s="72">
        <v>13</v>
      </c>
      <c r="K45" s="33">
        <v>-0.5</v>
      </c>
      <c r="L45" s="34">
        <v>-2.2</v>
      </c>
      <c r="M45" s="34">
        <v>-0.8</v>
      </c>
      <c r="N45" s="35">
        <v>1.1</v>
      </c>
      <c r="O45" s="36">
        <v>23.4</v>
      </c>
      <c r="P45" s="36">
        <v>44.3</v>
      </c>
      <c r="Q45" s="36">
        <v>67.7</v>
      </c>
      <c r="R45" s="36">
        <v>189.3</v>
      </c>
    </row>
    <row r="46" spans="1:18" ht="17.25" customHeight="1">
      <c r="A46" s="59" t="s">
        <v>57</v>
      </c>
      <c r="B46" s="19">
        <v>749157</v>
      </c>
      <c r="C46" s="20">
        <v>102833</v>
      </c>
      <c r="D46" s="20">
        <v>446053</v>
      </c>
      <c r="E46" s="20">
        <v>199918</v>
      </c>
      <c r="F46" s="21">
        <v>101711</v>
      </c>
      <c r="G46" s="22">
        <v>13.7</v>
      </c>
      <c r="H46" s="23">
        <v>59.5</v>
      </c>
      <c r="I46" s="23">
        <v>26.7</v>
      </c>
      <c r="J46" s="72">
        <v>13.6</v>
      </c>
      <c r="K46" s="24">
        <v>-0.5</v>
      </c>
      <c r="L46" s="25">
        <v>-2.1</v>
      </c>
      <c r="M46" s="25">
        <v>-0.6</v>
      </c>
      <c r="N46" s="26">
        <v>0.5</v>
      </c>
      <c r="O46" s="27">
        <v>23.1</v>
      </c>
      <c r="P46" s="27">
        <v>44.8</v>
      </c>
      <c r="Q46" s="27">
        <v>67.9</v>
      </c>
      <c r="R46" s="27">
        <v>194.4</v>
      </c>
    </row>
    <row r="47" spans="1:20" s="6" customFormat="1" ht="30" customHeight="1">
      <c r="A47" s="95" t="s">
        <v>65</v>
      </c>
      <c r="B47" s="95"/>
      <c r="C47" s="95"/>
      <c r="D47" s="95"/>
      <c r="E47" s="95"/>
      <c r="F47" s="95"/>
      <c r="G47" s="95"/>
      <c r="H47" s="95"/>
      <c r="I47" s="95"/>
      <c r="J47" s="103" t="s">
        <v>66</v>
      </c>
      <c r="K47" s="103"/>
      <c r="L47" s="103"/>
      <c r="M47" s="103"/>
      <c r="N47" s="103"/>
      <c r="O47" s="103"/>
      <c r="P47" s="103"/>
      <c r="Q47" s="103"/>
      <c r="R47" s="103"/>
      <c r="S47" s="5"/>
      <c r="T47" s="5"/>
    </row>
    <row r="48" spans="1:20" s="6" customFormat="1" ht="13.5" customHeight="1">
      <c r="A48" s="91" t="s">
        <v>63</v>
      </c>
      <c r="B48" s="91"/>
      <c r="C48" s="91"/>
      <c r="D48" s="91"/>
      <c r="E48" s="91"/>
      <c r="F48" s="91"/>
      <c r="G48" s="91"/>
      <c r="H48" s="91"/>
      <c r="I48" s="91"/>
      <c r="J48" s="91" t="s">
        <v>16</v>
      </c>
      <c r="K48" s="91"/>
      <c r="L48" s="91"/>
      <c r="M48" s="91"/>
      <c r="N48" s="91"/>
      <c r="O48" s="91"/>
      <c r="P48" s="91"/>
      <c r="Q48" s="91"/>
      <c r="R48" s="91"/>
      <c r="S48" s="5"/>
      <c r="T48" s="5"/>
    </row>
    <row r="49" spans="1:20" s="6" customFormat="1" ht="13.5" customHeight="1">
      <c r="A49" s="91" t="s">
        <v>60</v>
      </c>
      <c r="B49" s="91"/>
      <c r="C49" s="91"/>
      <c r="D49" s="91"/>
      <c r="E49" s="91"/>
      <c r="F49" s="91"/>
      <c r="G49" s="91"/>
      <c r="H49" s="91"/>
      <c r="I49" s="91"/>
      <c r="J49" s="91" t="s">
        <v>10</v>
      </c>
      <c r="K49" s="91"/>
      <c r="L49" s="91"/>
      <c r="M49" s="91"/>
      <c r="N49" s="91"/>
      <c r="O49" s="91"/>
      <c r="P49" s="91"/>
      <c r="Q49" s="91"/>
      <c r="R49" s="91"/>
      <c r="S49" s="5"/>
      <c r="T49" s="5"/>
    </row>
    <row r="50" spans="1:20" s="6" customFormat="1" ht="28.5" customHeight="1">
      <c r="A50" s="73" t="s">
        <v>61</v>
      </c>
      <c r="B50" s="73"/>
      <c r="C50" s="73"/>
      <c r="D50" s="73"/>
      <c r="E50" s="73"/>
      <c r="F50" s="73"/>
      <c r="G50" s="73"/>
      <c r="H50" s="73"/>
      <c r="I50" s="73"/>
      <c r="J50" s="18"/>
      <c r="K50" s="5"/>
      <c r="L50" s="5"/>
      <c r="M50" s="5"/>
      <c r="N50" s="5"/>
      <c r="O50" s="16"/>
      <c r="P50" s="16"/>
      <c r="Q50" s="16"/>
      <c r="R50" s="16"/>
      <c r="S50" s="5"/>
      <c r="T50" s="5"/>
    </row>
    <row r="51" ht="17.25" customHeight="1">
      <c r="A51" s="7"/>
    </row>
    <row r="52" ht="17.25" customHeight="1">
      <c r="A52" s="7"/>
    </row>
    <row r="53" ht="17.25" customHeight="1">
      <c r="A53" s="7"/>
    </row>
    <row r="54" ht="17.25" customHeight="1">
      <c r="A54" s="7"/>
    </row>
  </sheetData>
  <mergeCells count="22">
    <mergeCell ref="K3:N3"/>
    <mergeCell ref="A47:I47"/>
    <mergeCell ref="I4:I5"/>
    <mergeCell ref="K4:K5"/>
    <mergeCell ref="L4:L5"/>
    <mergeCell ref="M4:M5"/>
    <mergeCell ref="N4:N5"/>
    <mergeCell ref="J47:R47"/>
    <mergeCell ref="A48:I48"/>
    <mergeCell ref="A49:I49"/>
    <mergeCell ref="J48:R48"/>
    <mergeCell ref="J49:R49"/>
    <mergeCell ref="A50:I50"/>
    <mergeCell ref="A3:A5"/>
    <mergeCell ref="B3:F3"/>
    <mergeCell ref="B4:B5"/>
    <mergeCell ref="C4:C5"/>
    <mergeCell ref="D4:D5"/>
    <mergeCell ref="E4:E5"/>
    <mergeCell ref="G3:J3"/>
    <mergeCell ref="G4:G5"/>
    <mergeCell ref="H4:H5"/>
  </mergeCells>
  <printOptions horizontalCentered="1" verticalCentered="1"/>
  <pageMargins left="0.16" right="0.16" top="0.21" bottom="0.18" header="0.16" footer="0.16"/>
  <pageSetup fitToWidth="2" fitToHeight="1" horizontalDpi="600" verticalDpi="600" orientation="landscape" paperSize="9" scale="71" r:id="rId1"/>
  <ignoredErrors>
    <ignoredError sqref="A7:I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2008-10-15T02:59:09Z</cp:lastPrinted>
  <dcterms:created xsi:type="dcterms:W3CDTF">2004-11-11T00:14:38Z</dcterms:created>
  <dcterms:modified xsi:type="dcterms:W3CDTF">2008-10-15T02:59:56Z</dcterms:modified>
  <cp:category/>
  <cp:version/>
  <cp:contentType/>
  <cp:contentStatus/>
</cp:coreProperties>
</file>