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56" windowWidth="9860" windowHeight="8810" firstSheet="3" activeTab="3"/>
  </bookViews>
  <sheets>
    <sheet name="【輸出】昭和40年～昭和46年" sheetId="1" r:id="rId1"/>
    <sheet name="【輸出】昭和47年～昭和61年" sheetId="2" r:id="rId2"/>
    <sheet name="【輸出】昭和62年～平成6年" sheetId="3" r:id="rId3"/>
    <sheet name="【輸出】平成7年～令和3年" sheetId="4" r:id="rId4"/>
    <sheet name="【輸入】平成7年～令和3年" sheetId="5" r:id="rId5"/>
  </sheets>
  <definedNames>
    <definedName name="_xlnm.Print_Area" localSheetId="3">'【輸出】平成7年～令和3年'!$A$1:$AC$30</definedName>
    <definedName name="_xlnm.Print_Area" localSheetId="4">'【輸入】平成7年～令和3年'!$A$1:$AC$29</definedName>
    <definedName name="_xlnm.Print_Titles" localSheetId="1">'【輸出】昭和47年～昭和61年'!$A:$A</definedName>
    <definedName name="_xlnm.Print_Titles" localSheetId="3">'【輸出】平成7年～令和3年'!$A:$B</definedName>
    <definedName name="_xlnm.Print_Titles" localSheetId="4">'【輸入】平成7年～令和3年'!$A:$B</definedName>
  </definedNames>
  <calcPr fullCalcOnLoad="1"/>
</workbook>
</file>

<file path=xl/sharedStrings.xml><?xml version="1.0" encoding="utf-8"?>
<sst xmlns="http://schemas.openxmlformats.org/spreadsheetml/2006/main" count="376" uniqueCount="80">
  <si>
    <t>皮革、毛皮及び同製品</t>
  </si>
  <si>
    <t>パルプ、古紙、板紙及び同製品</t>
  </si>
  <si>
    <t>履物、傘、杖、これらの部分品、造花、人髪製品</t>
  </si>
  <si>
    <t>光学機器、医療機器、時計、楽器及び同部分品、付属品</t>
  </si>
  <si>
    <t>雑品</t>
  </si>
  <si>
    <t>合計</t>
  </si>
  <si>
    <t>紡績用繊維及び同製品</t>
  </si>
  <si>
    <t>卑金属及び同製品</t>
  </si>
  <si>
    <t>その他</t>
  </si>
  <si>
    <t>-</t>
  </si>
  <si>
    <t>区分</t>
  </si>
  <si>
    <t>和暦</t>
  </si>
  <si>
    <t>西暦</t>
  </si>
  <si>
    <t>（単位：万円）</t>
  </si>
  <si>
    <t>総         数</t>
  </si>
  <si>
    <t>食料､飲料及びたばこ</t>
  </si>
  <si>
    <t xml:space="preserve">        -</t>
  </si>
  <si>
    <t>繊維原料及び繊維製品</t>
  </si>
  <si>
    <t>木材､パルプ及び紙</t>
  </si>
  <si>
    <t>動植物産品</t>
  </si>
  <si>
    <t>石炭､石油､油脂､ろう及びこれらの製品</t>
  </si>
  <si>
    <t>化学工業原料及び化学製品</t>
  </si>
  <si>
    <t>金属及び金属製品</t>
  </si>
  <si>
    <t>非金属鉱物及び非金属鉱物製品</t>
  </si>
  <si>
    <t>機械機器</t>
  </si>
  <si>
    <t>その他</t>
  </si>
  <si>
    <t>昭和62年</t>
  </si>
  <si>
    <t>動物及び動物性生産品</t>
  </si>
  <si>
    <t>植物性生産品</t>
  </si>
  <si>
    <t>油脂及び分解生産物、調整食用脂、蝋</t>
  </si>
  <si>
    <t>調整食料品、飲料、アルコール、食酢、たばこ</t>
  </si>
  <si>
    <t>鉱物性生産品</t>
  </si>
  <si>
    <t>化学工業生産品</t>
  </si>
  <si>
    <t>プラスチック、ゴム及び同製品</t>
  </si>
  <si>
    <t>木材及び同製品、木炭、コルク及び同製品</t>
  </si>
  <si>
    <t>石、プラスター、その他同材料製品、陶磁、ガラス</t>
  </si>
  <si>
    <t>機械、電気機器及び同製品並びに部分品</t>
  </si>
  <si>
    <t>車両、航空機、船舶及び輸送機器関連品</t>
  </si>
  <si>
    <t>平成7年</t>
  </si>
  <si>
    <t>合計</t>
  </si>
  <si>
    <t>動物及び動物性生産品</t>
  </si>
  <si>
    <t>植物性生産品</t>
  </si>
  <si>
    <t>油脂及び分解生産物、調整食用脂、蝋</t>
  </si>
  <si>
    <t>調整食料品、飲料、アルコール、食酢、たばこ</t>
  </si>
  <si>
    <t>鉱物性生産品</t>
  </si>
  <si>
    <t>化学工業生産品</t>
  </si>
  <si>
    <t>プラスチック、ゴム及び同製品</t>
  </si>
  <si>
    <t>農林水産品</t>
  </si>
  <si>
    <t>鉄鋼</t>
  </si>
  <si>
    <t>金属品</t>
  </si>
  <si>
    <t>機械機器</t>
  </si>
  <si>
    <t>軽工業品</t>
  </si>
  <si>
    <t>化学品</t>
  </si>
  <si>
    <t>繊維品</t>
  </si>
  <si>
    <t>昭和47年</t>
  </si>
  <si>
    <t>その他</t>
  </si>
  <si>
    <t>-</t>
  </si>
  <si>
    <t>重機械</t>
  </si>
  <si>
    <t>軽機械</t>
  </si>
  <si>
    <t>繊維</t>
  </si>
  <si>
    <t>紙・パルプ</t>
  </si>
  <si>
    <t>昭和40年</t>
  </si>
  <si>
    <t>真珠、貴石、貴金属、貨幣</t>
  </si>
  <si>
    <t>（１）商品別輸出額</t>
  </si>
  <si>
    <t>（２）商品別輸入額</t>
  </si>
  <si>
    <t>-</t>
  </si>
  <si>
    <t>平成1年</t>
  </si>
  <si>
    <t>-</t>
  </si>
  <si>
    <t>11－49　輸出入額</t>
  </si>
  <si>
    <t>暦年</t>
  </si>
  <si>
    <t>資料： 県統計調査課「島根県統計書」</t>
  </si>
  <si>
    <t>-</t>
  </si>
  <si>
    <t>資料：県しまねブランド推進課「島根県海外展開概況調査報告書」</t>
  </si>
  <si>
    <t>美術品、収集品、骨董品</t>
  </si>
  <si>
    <t>令和元年</t>
  </si>
  <si>
    <t>2年</t>
  </si>
  <si>
    <t>3年</t>
  </si>
  <si>
    <t>万</t>
  </si>
  <si>
    <t>万</t>
  </si>
  <si>
    <t>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</si>
</sst>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  <numFmt numFmtId="179" formatCode="0_);[Red]\(0\)"/>
    <numFmt numFmtId="180" formatCode="&quot;¥&quot;#,##0_);[Red]\(&quot;¥&quot;#,##0\)"/>
    <numFmt numFmtId="181" formatCode="#,##0.0;&quot;△ &quot;#,##0.0"/>
    <numFmt numFmtId="182" formatCode="#,##0.00;&quot;△ &quot;#,##0.00"/>
    <numFmt numFmtId="183" formatCode="0.0"/>
    <numFmt numFmtId="184" formatCode="#,##0.0_);[Red]\(#,##0.0\)"/>
    <numFmt numFmtId="185" formatCode="#,##0;&quot;△ &quot;#,##0"/>
    <numFmt numFmtId="186" formatCode="#,##0,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38" fontId="0" fillId="0" borderId="10" xfId="48" applyFont="1" applyBorder="1" applyAlignment="1">
      <alignment horizontal="right" vertical="center" wrapText="1"/>
    </xf>
    <xf numFmtId="38" fontId="0" fillId="0" borderId="11" xfId="48" applyFont="1" applyBorder="1" applyAlignment="1">
      <alignment horizontal="right" vertical="center" wrapText="1"/>
    </xf>
    <xf numFmtId="38" fontId="0" fillId="0" borderId="12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horizontal="right" vertical="center"/>
    </xf>
    <xf numFmtId="38" fontId="0" fillId="0" borderId="12" xfId="48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38" fontId="0" fillId="0" borderId="10" xfId="48" applyFont="1" applyBorder="1" applyAlignment="1">
      <alignment horizontal="right" vertical="center" wrapText="1"/>
    </xf>
    <xf numFmtId="38" fontId="0" fillId="0" borderId="10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 wrapText="1"/>
    </xf>
    <xf numFmtId="38" fontId="0" fillId="0" borderId="11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 wrapText="1"/>
    </xf>
    <xf numFmtId="38" fontId="0" fillId="0" borderId="0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 wrapText="1"/>
    </xf>
    <xf numFmtId="38" fontId="0" fillId="0" borderId="12" xfId="48" applyFont="1" applyBorder="1" applyAlignment="1">
      <alignment horizontal="right" vertical="center"/>
    </xf>
    <xf numFmtId="38" fontId="0" fillId="0" borderId="11" xfId="48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7" fontId="0" fillId="0" borderId="11" xfId="0" applyNumberFormat="1" applyBorder="1" applyAlignment="1">
      <alignment vertical="center"/>
    </xf>
    <xf numFmtId="177" fontId="0" fillId="0" borderId="11" xfId="48" applyNumberFormat="1" applyFont="1" applyBorder="1" applyAlignment="1">
      <alignment vertical="center"/>
    </xf>
    <xf numFmtId="177" fontId="0" fillId="0" borderId="11" xfId="48" applyNumberFormat="1" applyFon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1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2" xfId="0" applyNumberFormat="1" applyFill="1" applyBorder="1" applyAlignment="1">
      <alignment horizontal="right" vertical="center"/>
    </xf>
    <xf numFmtId="0" fontId="0" fillId="28" borderId="19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4" fillId="0" borderId="0" xfId="60" applyFont="1" applyAlignment="1" applyProtection="1">
      <alignment horizontal="left"/>
      <protection/>
    </xf>
    <xf numFmtId="0" fontId="0" fillId="0" borderId="0" xfId="60" applyAlignment="1">
      <alignment vertical="center"/>
      <protection/>
    </xf>
    <xf numFmtId="177" fontId="0" fillId="28" borderId="19" xfId="0" applyNumberFormat="1" applyFill="1" applyBorder="1" applyAlignment="1">
      <alignment horizontal="center" vertical="center"/>
    </xf>
    <xf numFmtId="177" fontId="0" fillId="0" borderId="11" xfId="0" applyNumberFormat="1" applyBorder="1" applyAlignment="1">
      <alignment vertical="center" wrapText="1"/>
    </xf>
    <xf numFmtId="177" fontId="0" fillId="0" borderId="11" xfId="48" applyNumberFormat="1" applyFont="1" applyBorder="1" applyAlignment="1">
      <alignment horizontal="right" vertical="center" wrapText="1"/>
    </xf>
    <xf numFmtId="177" fontId="0" fillId="0" borderId="11" xfId="48" applyNumberFormat="1" applyFont="1" applyBorder="1" applyAlignment="1">
      <alignment horizontal="right" vertical="center" wrapText="1"/>
    </xf>
    <xf numFmtId="177" fontId="0" fillId="0" borderId="12" xfId="0" applyNumberFormat="1" applyBorder="1" applyAlignment="1">
      <alignment vertical="center"/>
    </xf>
    <xf numFmtId="177" fontId="0" fillId="0" borderId="11" xfId="48" applyNumberFormat="1" applyFon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38" fontId="0" fillId="0" borderId="0" xfId="48" applyFont="1" applyAlignment="1">
      <alignment vertical="center"/>
    </xf>
    <xf numFmtId="38" fontId="0" fillId="28" borderId="19" xfId="48" applyFont="1" applyFill="1" applyBorder="1" applyAlignment="1">
      <alignment horizontal="center" vertical="center"/>
    </xf>
    <xf numFmtId="38" fontId="0" fillId="0" borderId="10" xfId="48" applyFont="1" applyBorder="1" applyAlignment="1">
      <alignment vertical="center" wrapText="1"/>
    </xf>
    <xf numFmtId="38" fontId="0" fillId="0" borderId="11" xfId="48" applyFont="1" applyBorder="1" applyAlignment="1">
      <alignment vertical="center" wrapText="1"/>
    </xf>
    <xf numFmtId="38" fontId="5" fillId="0" borderId="10" xfId="48" applyFont="1" applyBorder="1" applyAlignment="1">
      <alignment vertical="center"/>
    </xf>
    <xf numFmtId="38" fontId="38" fillId="0" borderId="11" xfId="48" applyFont="1" applyBorder="1" applyAlignment="1">
      <alignment vertical="center" wrapText="1"/>
    </xf>
    <xf numFmtId="38" fontId="39" fillId="0" borderId="11" xfId="48" applyFont="1" applyBorder="1" applyAlignment="1">
      <alignment horizontal="right" vertical="center" wrapText="1"/>
    </xf>
    <xf numFmtId="38" fontId="0" fillId="28" borderId="19" xfId="48" applyFont="1" applyFill="1" applyBorder="1" applyAlignment="1">
      <alignment horizontal="center" vertical="center"/>
    </xf>
    <xf numFmtId="38" fontId="0" fillId="0" borderId="11" xfId="48" applyFont="1" applyBorder="1" applyAlignment="1">
      <alignment vertical="center" wrapText="1"/>
    </xf>
    <xf numFmtId="38" fontId="0" fillId="0" borderId="0" xfId="48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="85" zoomScaleNormal="85" zoomScalePageLayoutView="0" workbookViewId="0" topLeftCell="A1">
      <selection activeCell="A17" sqref="A17"/>
    </sheetView>
  </sheetViews>
  <sheetFormatPr defaultColWidth="9.00390625" defaultRowHeight="13.5"/>
  <cols>
    <col min="1" max="1" width="22.625" style="3" customWidth="1"/>
    <col min="2" max="9" width="10.625" style="3" customWidth="1"/>
    <col min="10" max="16384" width="9.00390625" style="3" customWidth="1"/>
  </cols>
  <sheetData>
    <row r="1" ht="16.5">
      <c r="C1" s="8" t="s">
        <v>68</v>
      </c>
    </row>
    <row r="2" ht="12.75">
      <c r="A2" s="3" t="s">
        <v>63</v>
      </c>
    </row>
    <row r="3" spans="1:4" ht="12.75">
      <c r="A3" s="3" t="s">
        <v>13</v>
      </c>
      <c r="C3" s="1"/>
      <c r="D3" s="1"/>
    </row>
    <row r="4" spans="1:9" ht="12.75">
      <c r="A4" s="44" t="s">
        <v>10</v>
      </c>
      <c r="B4" s="45" t="s">
        <v>11</v>
      </c>
      <c r="C4" s="44" t="s">
        <v>61</v>
      </c>
      <c r="D4" s="44">
        <v>41</v>
      </c>
      <c r="E4" s="44">
        <v>42</v>
      </c>
      <c r="F4" s="44">
        <v>43</v>
      </c>
      <c r="G4" s="44">
        <v>44</v>
      </c>
      <c r="H4" s="44">
        <v>45</v>
      </c>
      <c r="I4" s="44">
        <v>46</v>
      </c>
    </row>
    <row r="5" spans="1:9" ht="12.75">
      <c r="A5" s="44" t="s">
        <v>69</v>
      </c>
      <c r="B5" s="45" t="s">
        <v>12</v>
      </c>
      <c r="C5" s="44">
        <v>1965</v>
      </c>
      <c r="D5" s="44">
        <v>1966</v>
      </c>
      <c r="E5" s="44">
        <v>1967</v>
      </c>
      <c r="F5" s="44">
        <v>1968</v>
      </c>
      <c r="G5" s="44">
        <v>1969</v>
      </c>
      <c r="H5" s="44">
        <v>1970</v>
      </c>
      <c r="I5" s="44">
        <v>1971</v>
      </c>
    </row>
    <row r="6" spans="1:9" ht="12.75">
      <c r="A6" s="9" t="s">
        <v>14</v>
      </c>
      <c r="B6" s="10"/>
      <c r="C6" s="33">
        <v>779937</v>
      </c>
      <c r="D6" s="33">
        <v>999770</v>
      </c>
      <c r="E6" s="28">
        <v>1041395</v>
      </c>
      <c r="F6" s="28">
        <v>1394996</v>
      </c>
      <c r="G6" s="28">
        <v>1618536</v>
      </c>
      <c r="H6" s="28">
        <v>1973581</v>
      </c>
      <c r="I6" s="28">
        <v>2352096</v>
      </c>
    </row>
    <row r="7" spans="1:9" ht="12.75">
      <c r="A7" s="11" t="s">
        <v>47</v>
      </c>
      <c r="B7" s="12"/>
      <c r="C7" s="33">
        <v>123980</v>
      </c>
      <c r="D7" s="33">
        <v>295329</v>
      </c>
      <c r="E7" s="28">
        <v>356831</v>
      </c>
      <c r="F7" s="28">
        <v>462476</v>
      </c>
      <c r="G7" s="28">
        <v>478347</v>
      </c>
      <c r="H7" s="28">
        <v>524468</v>
      </c>
      <c r="I7" s="28">
        <v>524309</v>
      </c>
    </row>
    <row r="8" spans="1:9" ht="12.75">
      <c r="A8" s="11" t="s">
        <v>48</v>
      </c>
      <c r="B8" s="12"/>
      <c r="C8" s="33">
        <v>111990</v>
      </c>
      <c r="D8" s="33">
        <v>124708</v>
      </c>
      <c r="E8" s="28">
        <v>182580</v>
      </c>
      <c r="F8" s="28">
        <v>243775</v>
      </c>
      <c r="G8" s="28">
        <v>335528</v>
      </c>
      <c r="H8" s="28">
        <v>577745</v>
      </c>
      <c r="I8" s="17">
        <v>873744</v>
      </c>
    </row>
    <row r="9" spans="1:9" ht="12.75">
      <c r="A9" s="11" t="s">
        <v>57</v>
      </c>
      <c r="B9" s="12"/>
      <c r="C9" s="33">
        <v>36453</v>
      </c>
      <c r="D9" s="33">
        <v>95768</v>
      </c>
      <c r="E9" s="28">
        <v>40916</v>
      </c>
      <c r="F9" s="28">
        <v>68617</v>
      </c>
      <c r="G9" s="28">
        <v>73482</v>
      </c>
      <c r="H9" s="28">
        <v>90719</v>
      </c>
      <c r="I9" s="28">
        <v>182282</v>
      </c>
    </row>
    <row r="10" spans="1:9" ht="12.75">
      <c r="A10" s="11" t="s">
        <v>58</v>
      </c>
      <c r="B10" s="12"/>
      <c r="C10" s="33">
        <v>22531</v>
      </c>
      <c r="D10" s="33">
        <v>37655</v>
      </c>
      <c r="E10" s="28">
        <v>33230</v>
      </c>
      <c r="F10" s="28">
        <v>70062</v>
      </c>
      <c r="G10" s="28">
        <v>209361</v>
      </c>
      <c r="H10" s="28">
        <v>248045</v>
      </c>
      <c r="I10" s="28">
        <v>186077</v>
      </c>
    </row>
    <row r="11" spans="1:9" ht="12.75">
      <c r="A11" s="11" t="s">
        <v>52</v>
      </c>
      <c r="B11" s="12"/>
      <c r="C11" s="28" t="s">
        <v>9</v>
      </c>
      <c r="D11" s="28" t="s">
        <v>9</v>
      </c>
      <c r="E11" s="28" t="s">
        <v>9</v>
      </c>
      <c r="F11" s="28" t="s">
        <v>9</v>
      </c>
      <c r="G11" s="28">
        <v>16699</v>
      </c>
      <c r="H11" s="28">
        <v>10812</v>
      </c>
      <c r="I11" s="28">
        <v>19502</v>
      </c>
    </row>
    <row r="12" spans="1:9" ht="12.75">
      <c r="A12" s="11" t="s">
        <v>51</v>
      </c>
      <c r="B12" s="12"/>
      <c r="C12" s="33">
        <v>5078</v>
      </c>
      <c r="D12" s="33">
        <v>5200</v>
      </c>
      <c r="E12" s="28">
        <v>14029</v>
      </c>
      <c r="F12" s="28">
        <v>23568</v>
      </c>
      <c r="G12" s="28">
        <v>13931</v>
      </c>
      <c r="H12" s="28">
        <v>22908</v>
      </c>
      <c r="I12" s="28">
        <v>35181</v>
      </c>
    </row>
    <row r="13" spans="1:9" ht="12.75">
      <c r="A13" s="11" t="s">
        <v>59</v>
      </c>
      <c r="B13" s="12"/>
      <c r="C13" s="33">
        <v>473887</v>
      </c>
      <c r="D13" s="33">
        <v>435355</v>
      </c>
      <c r="E13" s="28">
        <v>403500</v>
      </c>
      <c r="F13" s="28">
        <v>519704</v>
      </c>
      <c r="G13" s="28">
        <v>489534</v>
      </c>
      <c r="H13" s="28">
        <v>497449</v>
      </c>
      <c r="I13" s="28">
        <v>527771</v>
      </c>
    </row>
    <row r="14" spans="1:9" ht="12.75">
      <c r="A14" s="11" t="s">
        <v>60</v>
      </c>
      <c r="B14" s="12"/>
      <c r="C14" s="34">
        <v>6018</v>
      </c>
      <c r="D14" s="34">
        <v>5755</v>
      </c>
      <c r="E14" s="34">
        <v>10309</v>
      </c>
      <c r="F14" s="34">
        <v>6794</v>
      </c>
      <c r="G14" s="34">
        <v>1646</v>
      </c>
      <c r="H14" s="34">
        <v>1435</v>
      </c>
      <c r="I14" s="28">
        <v>3154</v>
      </c>
    </row>
    <row r="15" spans="1:9" ht="12.75">
      <c r="A15" s="13" t="s">
        <v>55</v>
      </c>
      <c r="B15" s="14"/>
      <c r="C15" s="35" t="s">
        <v>9</v>
      </c>
      <c r="D15" s="35" t="s">
        <v>9</v>
      </c>
      <c r="E15" s="35" t="s">
        <v>9</v>
      </c>
      <c r="F15" s="35" t="s">
        <v>9</v>
      </c>
      <c r="G15" s="35" t="s">
        <v>9</v>
      </c>
      <c r="H15" s="35" t="s">
        <v>9</v>
      </c>
      <c r="I15" s="6">
        <v>76</v>
      </c>
    </row>
    <row r="16" spans="3:9" ht="12.75">
      <c r="C16" s="20"/>
      <c r="D16" s="20"/>
      <c r="E16" s="20"/>
      <c r="F16" s="20"/>
      <c r="G16" s="20"/>
      <c r="H16" s="20"/>
      <c r="I16" s="20"/>
    </row>
    <row r="17" spans="1:2" ht="12.75">
      <c r="A17" s="46" t="s">
        <v>70</v>
      </c>
      <c r="B17" s="4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2.625" style="3" customWidth="1"/>
    <col min="2" max="17" width="10.625" style="3" customWidth="1"/>
    <col min="18" max="16384" width="9.00390625" style="3" customWidth="1"/>
  </cols>
  <sheetData>
    <row r="1" ht="16.5">
      <c r="C1" s="8" t="s">
        <v>68</v>
      </c>
    </row>
    <row r="2" ht="12.75">
      <c r="A2" s="3" t="s">
        <v>63</v>
      </c>
    </row>
    <row r="3" spans="1:12" ht="12.75">
      <c r="A3" s="3" t="s">
        <v>13</v>
      </c>
      <c r="J3" s="1"/>
      <c r="K3" s="1"/>
      <c r="L3" s="1"/>
    </row>
    <row r="4" spans="1:17" ht="12.75">
      <c r="A4" s="44" t="s">
        <v>10</v>
      </c>
      <c r="B4" s="45" t="s">
        <v>11</v>
      </c>
      <c r="C4" s="44" t="s">
        <v>54</v>
      </c>
      <c r="D4" s="44">
        <v>48</v>
      </c>
      <c r="E4" s="44">
        <v>49</v>
      </c>
      <c r="F4" s="44">
        <v>50</v>
      </c>
      <c r="G4" s="44">
        <v>51</v>
      </c>
      <c r="H4" s="44">
        <v>52</v>
      </c>
      <c r="I4" s="44">
        <v>53</v>
      </c>
      <c r="J4" s="44">
        <v>54</v>
      </c>
      <c r="K4" s="44">
        <v>55</v>
      </c>
      <c r="L4" s="44">
        <v>56</v>
      </c>
      <c r="M4" s="44">
        <v>57</v>
      </c>
      <c r="N4" s="44">
        <v>58</v>
      </c>
      <c r="O4" s="44">
        <v>59</v>
      </c>
      <c r="P4" s="44">
        <v>60</v>
      </c>
      <c r="Q4" s="44">
        <v>61</v>
      </c>
    </row>
    <row r="5" spans="1:17" ht="12.75">
      <c r="A5" s="44" t="s">
        <v>69</v>
      </c>
      <c r="B5" s="45" t="s">
        <v>12</v>
      </c>
      <c r="C5" s="44">
        <v>1972</v>
      </c>
      <c r="D5" s="44">
        <v>1973</v>
      </c>
      <c r="E5" s="44">
        <v>1974</v>
      </c>
      <c r="F5" s="44">
        <v>1975</v>
      </c>
      <c r="G5" s="44">
        <v>1976</v>
      </c>
      <c r="H5" s="44">
        <v>1977</v>
      </c>
      <c r="I5" s="44">
        <v>1978</v>
      </c>
      <c r="J5" s="44">
        <v>1979</v>
      </c>
      <c r="K5" s="44">
        <v>1980</v>
      </c>
      <c r="L5" s="44">
        <v>1981</v>
      </c>
      <c r="M5" s="44">
        <v>1982</v>
      </c>
      <c r="N5" s="44">
        <v>1983</v>
      </c>
      <c r="O5" s="44">
        <v>1984</v>
      </c>
      <c r="P5" s="44">
        <v>1985</v>
      </c>
      <c r="Q5" s="44">
        <v>1986</v>
      </c>
    </row>
    <row r="6" spans="1:17" ht="12.75">
      <c r="A6" s="9" t="s">
        <v>14</v>
      </c>
      <c r="B6" s="10"/>
      <c r="C6" s="41">
        <v>2027346</v>
      </c>
      <c r="D6" s="36">
        <v>2298151</v>
      </c>
      <c r="E6" s="36">
        <v>3215830</v>
      </c>
      <c r="F6" s="36">
        <v>2929606</v>
      </c>
      <c r="G6" s="36">
        <v>3504162</v>
      </c>
      <c r="H6" s="36">
        <v>4457651</v>
      </c>
      <c r="I6" s="36">
        <v>4793878</v>
      </c>
      <c r="J6" s="37">
        <v>4438716</v>
      </c>
      <c r="K6" s="37">
        <v>5490926</v>
      </c>
      <c r="L6" s="37">
        <v>4920186</v>
      </c>
      <c r="M6" s="38">
        <v>4736283</v>
      </c>
      <c r="N6" s="38">
        <v>6262614</v>
      </c>
      <c r="O6" s="38">
        <v>6624635</v>
      </c>
      <c r="P6" s="38">
        <v>7086074</v>
      </c>
      <c r="Q6" s="38">
        <v>5571490</v>
      </c>
    </row>
    <row r="7" spans="1:17" ht="12.75">
      <c r="A7" s="11" t="s">
        <v>47</v>
      </c>
      <c r="B7" s="12"/>
      <c r="C7" s="42">
        <v>452439</v>
      </c>
      <c r="D7" s="36">
        <v>505786</v>
      </c>
      <c r="E7" s="36">
        <v>492887</v>
      </c>
      <c r="F7" s="36">
        <v>538089</v>
      </c>
      <c r="G7" s="36">
        <v>602850</v>
      </c>
      <c r="H7" s="36">
        <v>615130</v>
      </c>
      <c r="I7" s="36">
        <v>535996</v>
      </c>
      <c r="J7" s="37">
        <v>499128</v>
      </c>
      <c r="K7" s="37">
        <v>612200</v>
      </c>
      <c r="L7" s="37">
        <v>971083</v>
      </c>
      <c r="M7" s="38">
        <v>891779</v>
      </c>
      <c r="N7" s="38">
        <v>587064</v>
      </c>
      <c r="O7" s="38">
        <v>462246</v>
      </c>
      <c r="P7" s="38">
        <v>597901</v>
      </c>
      <c r="Q7" s="38">
        <v>258757</v>
      </c>
    </row>
    <row r="8" spans="1:17" ht="12.75">
      <c r="A8" s="11" t="s">
        <v>48</v>
      </c>
      <c r="B8" s="12"/>
      <c r="C8" s="42">
        <v>668452</v>
      </c>
      <c r="D8" s="36">
        <v>663465</v>
      </c>
      <c r="E8" s="36">
        <v>1047195</v>
      </c>
      <c r="F8" s="36">
        <v>1100364</v>
      </c>
      <c r="G8" s="36">
        <v>1368384</v>
      </c>
      <c r="H8" s="36">
        <v>1506748</v>
      </c>
      <c r="I8" s="36">
        <v>1532709</v>
      </c>
      <c r="J8" s="37">
        <v>1603365</v>
      </c>
      <c r="K8" s="37">
        <v>2209669</v>
      </c>
      <c r="L8" s="37">
        <v>1559068</v>
      </c>
      <c r="M8" s="38">
        <v>1324209</v>
      </c>
      <c r="N8" s="38">
        <v>1284549</v>
      </c>
      <c r="O8" s="38">
        <v>1681300</v>
      </c>
      <c r="P8" s="38">
        <v>1801635</v>
      </c>
      <c r="Q8" s="38">
        <v>1388600</v>
      </c>
    </row>
    <row r="9" spans="1:17" ht="12.75">
      <c r="A9" s="11" t="s">
        <v>49</v>
      </c>
      <c r="B9" s="12"/>
      <c r="C9" s="42" t="s">
        <v>65</v>
      </c>
      <c r="D9" s="39" t="s">
        <v>56</v>
      </c>
      <c r="E9" s="39" t="s">
        <v>56</v>
      </c>
      <c r="F9" s="39" t="s">
        <v>56</v>
      </c>
      <c r="G9" s="39" t="s">
        <v>56</v>
      </c>
      <c r="H9" s="39" t="s">
        <v>56</v>
      </c>
      <c r="I9" s="39" t="s">
        <v>56</v>
      </c>
      <c r="J9" s="39" t="s">
        <v>56</v>
      </c>
      <c r="K9" s="37">
        <v>750</v>
      </c>
      <c r="L9" s="37">
        <v>36576</v>
      </c>
      <c r="M9" s="38">
        <v>15961</v>
      </c>
      <c r="N9" s="38">
        <v>18800</v>
      </c>
      <c r="O9" s="38">
        <v>7960</v>
      </c>
      <c r="P9" s="38">
        <v>7056</v>
      </c>
      <c r="Q9" s="38">
        <v>90825</v>
      </c>
    </row>
    <row r="10" spans="1:17" ht="12.75">
      <c r="A10" s="11" t="s">
        <v>50</v>
      </c>
      <c r="B10" s="12"/>
      <c r="C10" s="42">
        <v>471364</v>
      </c>
      <c r="D10" s="36">
        <v>673979</v>
      </c>
      <c r="E10" s="36">
        <v>1032151</v>
      </c>
      <c r="F10" s="36">
        <v>845642</v>
      </c>
      <c r="G10" s="36">
        <v>1065812</v>
      </c>
      <c r="H10" s="36">
        <v>1817542</v>
      </c>
      <c r="I10" s="36">
        <v>1866758</v>
      </c>
      <c r="J10" s="37">
        <v>1545519</v>
      </c>
      <c r="K10" s="37">
        <v>1910543</v>
      </c>
      <c r="L10" s="37">
        <v>1585681</v>
      </c>
      <c r="M10" s="38">
        <v>2040782</v>
      </c>
      <c r="N10" s="38">
        <v>3471544</v>
      </c>
      <c r="O10" s="38">
        <v>3692375</v>
      </c>
      <c r="P10" s="38">
        <v>4123110</v>
      </c>
      <c r="Q10" s="38">
        <v>3480778</v>
      </c>
    </row>
    <row r="11" spans="1:17" ht="12.75">
      <c r="A11" s="11" t="s">
        <v>51</v>
      </c>
      <c r="B11" s="12"/>
      <c r="C11" s="42">
        <v>8842</v>
      </c>
      <c r="D11" s="36">
        <v>67956</v>
      </c>
      <c r="E11" s="36">
        <v>105180</v>
      </c>
      <c r="F11" s="36">
        <v>66895</v>
      </c>
      <c r="G11" s="36">
        <v>127657</v>
      </c>
      <c r="H11" s="36">
        <v>176347</v>
      </c>
      <c r="I11" s="36">
        <v>228452</v>
      </c>
      <c r="J11" s="38">
        <v>259297</v>
      </c>
      <c r="K11" s="37">
        <v>168963</v>
      </c>
      <c r="L11" s="38">
        <v>182785</v>
      </c>
      <c r="M11" s="38">
        <v>152996</v>
      </c>
      <c r="N11" s="38">
        <v>80034</v>
      </c>
      <c r="O11" s="38">
        <v>171079</v>
      </c>
      <c r="P11" s="38">
        <v>109597</v>
      </c>
      <c r="Q11" s="38">
        <v>6353</v>
      </c>
    </row>
    <row r="12" spans="1:17" ht="12.75">
      <c r="A12" s="11" t="s">
        <v>52</v>
      </c>
      <c r="B12" s="12"/>
      <c r="C12" s="42">
        <v>12465</v>
      </c>
      <c r="D12" s="36">
        <v>21199</v>
      </c>
      <c r="E12" s="36">
        <v>34246</v>
      </c>
      <c r="F12" s="36">
        <v>68402</v>
      </c>
      <c r="G12" s="36">
        <v>77274</v>
      </c>
      <c r="H12" s="36">
        <v>89134</v>
      </c>
      <c r="I12" s="36">
        <v>104931</v>
      </c>
      <c r="J12" s="37">
        <v>97866</v>
      </c>
      <c r="K12" s="37">
        <v>65823</v>
      </c>
      <c r="L12" s="37">
        <v>155191</v>
      </c>
      <c r="M12" s="38">
        <v>80606</v>
      </c>
      <c r="N12" s="38">
        <v>288081</v>
      </c>
      <c r="O12" s="38">
        <v>168713</v>
      </c>
      <c r="P12" s="38">
        <v>192276</v>
      </c>
      <c r="Q12" s="38">
        <v>159855</v>
      </c>
    </row>
    <row r="13" spans="1:17" ht="12.75">
      <c r="A13" s="11" t="s">
        <v>53</v>
      </c>
      <c r="B13" s="12"/>
      <c r="C13" s="42">
        <v>413784</v>
      </c>
      <c r="D13" s="36">
        <v>365766</v>
      </c>
      <c r="E13" s="36">
        <v>504171</v>
      </c>
      <c r="F13" s="36">
        <v>310214</v>
      </c>
      <c r="G13" s="36">
        <v>262185</v>
      </c>
      <c r="H13" s="36">
        <v>252750</v>
      </c>
      <c r="I13" s="36">
        <v>525032</v>
      </c>
      <c r="J13" s="37">
        <v>433541</v>
      </c>
      <c r="K13" s="37">
        <v>522978</v>
      </c>
      <c r="L13" s="37">
        <v>429802</v>
      </c>
      <c r="M13" s="38">
        <v>229950</v>
      </c>
      <c r="N13" s="38">
        <v>532542</v>
      </c>
      <c r="O13" s="38">
        <v>440962</v>
      </c>
      <c r="P13" s="38">
        <v>254499</v>
      </c>
      <c r="Q13" s="38">
        <v>186322</v>
      </c>
    </row>
    <row r="14" spans="1:17" ht="12.75">
      <c r="A14" s="13" t="s">
        <v>55</v>
      </c>
      <c r="B14" s="14"/>
      <c r="C14" s="43" t="s">
        <v>67</v>
      </c>
      <c r="D14" s="40" t="s">
        <v>56</v>
      </c>
      <c r="E14" s="40" t="s">
        <v>56</v>
      </c>
      <c r="F14" s="40" t="s">
        <v>56</v>
      </c>
      <c r="G14" s="40" t="s">
        <v>56</v>
      </c>
      <c r="H14" s="40" t="s">
        <v>56</v>
      </c>
      <c r="I14" s="40" t="s">
        <v>56</v>
      </c>
      <c r="J14" s="40" t="s">
        <v>56</v>
      </c>
      <c r="K14" s="40" t="s">
        <v>56</v>
      </c>
      <c r="L14" s="40" t="s">
        <v>56</v>
      </c>
      <c r="M14" s="40" t="s">
        <v>56</v>
      </c>
      <c r="N14" s="40" t="s">
        <v>56</v>
      </c>
      <c r="O14" s="40" t="s">
        <v>56</v>
      </c>
      <c r="P14" s="40" t="s">
        <v>56</v>
      </c>
      <c r="Q14" s="40" t="s">
        <v>56</v>
      </c>
    </row>
    <row r="15" spans="10:17" ht="12.75">
      <c r="J15" s="20"/>
      <c r="K15" s="20"/>
      <c r="L15" s="20"/>
      <c r="M15" s="20"/>
      <c r="N15" s="20"/>
      <c r="O15" s="20"/>
      <c r="P15" s="20"/>
      <c r="Q15" s="20"/>
    </row>
    <row r="16" ht="12.75">
      <c r="A16" s="46" t="s">
        <v>70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&amp;R&amp;A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8" sqref="A18"/>
    </sheetView>
  </sheetViews>
  <sheetFormatPr defaultColWidth="9.00390625" defaultRowHeight="13.5"/>
  <cols>
    <col min="1" max="1" width="22.625" style="3" customWidth="1"/>
    <col min="2" max="10" width="10.625" style="3" customWidth="1"/>
    <col min="11" max="16384" width="9.00390625" style="3" customWidth="1"/>
  </cols>
  <sheetData>
    <row r="1" ht="16.5">
      <c r="C1" s="8" t="s">
        <v>68</v>
      </c>
    </row>
    <row r="2" ht="12.75">
      <c r="A2" s="3" t="s">
        <v>63</v>
      </c>
    </row>
    <row r="3" spans="1:5" ht="12.75">
      <c r="A3" s="3" t="s">
        <v>13</v>
      </c>
      <c r="C3" s="1"/>
      <c r="D3" s="1"/>
      <c r="E3" s="1"/>
    </row>
    <row r="4" spans="1:10" ht="12.75">
      <c r="A4" s="44" t="s">
        <v>10</v>
      </c>
      <c r="B4" s="44" t="s">
        <v>11</v>
      </c>
      <c r="C4" s="44" t="s">
        <v>26</v>
      </c>
      <c r="D4" s="44">
        <v>63</v>
      </c>
      <c r="E4" s="44" t="s">
        <v>66</v>
      </c>
      <c r="F4" s="44">
        <v>2</v>
      </c>
      <c r="G4" s="44">
        <v>3</v>
      </c>
      <c r="H4" s="44">
        <v>4</v>
      </c>
      <c r="I4" s="44">
        <v>5</v>
      </c>
      <c r="J4" s="44">
        <v>6</v>
      </c>
    </row>
    <row r="5" spans="1:10" ht="12.75">
      <c r="A5" s="44" t="s">
        <v>69</v>
      </c>
      <c r="B5" s="44" t="s">
        <v>12</v>
      </c>
      <c r="C5" s="44">
        <v>1987</v>
      </c>
      <c r="D5" s="44">
        <v>1988</v>
      </c>
      <c r="E5" s="44">
        <v>1989</v>
      </c>
      <c r="F5" s="44">
        <v>1990</v>
      </c>
      <c r="G5" s="44">
        <v>1991</v>
      </c>
      <c r="H5" s="44">
        <v>1992</v>
      </c>
      <c r="I5" s="44">
        <v>1993</v>
      </c>
      <c r="J5" s="44">
        <v>1994</v>
      </c>
    </row>
    <row r="6" spans="1:10" ht="12.75">
      <c r="A6" s="9" t="s">
        <v>14</v>
      </c>
      <c r="B6" s="10"/>
      <c r="C6" s="15">
        <v>5056469</v>
      </c>
      <c r="D6" s="15">
        <v>5829681</v>
      </c>
      <c r="E6" s="15">
        <v>6235737</v>
      </c>
      <c r="F6" s="16">
        <v>6835296</v>
      </c>
      <c r="G6" s="16">
        <v>7054999</v>
      </c>
      <c r="H6" s="16">
        <v>7358156</v>
      </c>
      <c r="I6" s="16">
        <v>6714914</v>
      </c>
      <c r="J6" s="16">
        <v>6661267</v>
      </c>
    </row>
    <row r="7" spans="1:10" ht="12.75">
      <c r="A7" s="11" t="s">
        <v>15</v>
      </c>
      <c r="B7" s="12"/>
      <c r="C7" s="17">
        <v>165534</v>
      </c>
      <c r="D7" s="17">
        <v>183402</v>
      </c>
      <c r="E7" s="17">
        <v>209724</v>
      </c>
      <c r="F7" s="18">
        <v>131158</v>
      </c>
      <c r="G7" s="18">
        <v>116615</v>
      </c>
      <c r="H7" s="18">
        <v>12671</v>
      </c>
      <c r="I7" s="18">
        <v>200</v>
      </c>
      <c r="J7" s="18">
        <v>41080</v>
      </c>
    </row>
    <row r="8" spans="1:10" ht="12.75">
      <c r="A8" s="11" t="s">
        <v>17</v>
      </c>
      <c r="B8" s="12"/>
      <c r="C8" s="17">
        <v>39287</v>
      </c>
      <c r="D8" s="17">
        <v>29477</v>
      </c>
      <c r="E8" s="17">
        <v>24655</v>
      </c>
      <c r="F8" s="18">
        <v>205970</v>
      </c>
      <c r="G8" s="18">
        <v>47770</v>
      </c>
      <c r="H8" s="18">
        <v>883061</v>
      </c>
      <c r="I8" s="18">
        <v>125836</v>
      </c>
      <c r="J8" s="18">
        <v>98400</v>
      </c>
    </row>
    <row r="9" spans="1:10" ht="12.75">
      <c r="A9" s="11" t="s">
        <v>18</v>
      </c>
      <c r="B9" s="12"/>
      <c r="C9" s="17">
        <v>83076</v>
      </c>
      <c r="D9" s="17">
        <v>59703</v>
      </c>
      <c r="E9" s="17">
        <v>74054</v>
      </c>
      <c r="F9" s="18">
        <v>148587</v>
      </c>
      <c r="G9" s="18">
        <v>66096</v>
      </c>
      <c r="H9" s="18">
        <v>3500</v>
      </c>
      <c r="I9" s="18" t="s">
        <v>16</v>
      </c>
      <c r="J9" s="18">
        <v>64555</v>
      </c>
    </row>
    <row r="10" spans="1:10" ht="12.75">
      <c r="A10" s="11" t="s">
        <v>19</v>
      </c>
      <c r="B10" s="12"/>
      <c r="C10" s="17">
        <v>6404</v>
      </c>
      <c r="D10" s="17">
        <v>30000</v>
      </c>
      <c r="E10" s="17">
        <v>29400</v>
      </c>
      <c r="F10" s="18">
        <v>4403</v>
      </c>
      <c r="G10" s="18">
        <v>8949</v>
      </c>
      <c r="H10" s="18" t="s">
        <v>9</v>
      </c>
      <c r="I10" s="18" t="s">
        <v>16</v>
      </c>
      <c r="J10" s="18">
        <v>22772</v>
      </c>
    </row>
    <row r="11" spans="1:10" ht="12.75">
      <c r="A11" s="11" t="s">
        <v>20</v>
      </c>
      <c r="B11" s="12"/>
      <c r="C11" s="18" t="s">
        <v>9</v>
      </c>
      <c r="D11" s="17">
        <v>3390</v>
      </c>
      <c r="E11" s="18" t="s">
        <v>9</v>
      </c>
      <c r="F11" s="18">
        <v>2434</v>
      </c>
      <c r="G11" s="18" t="s">
        <v>9</v>
      </c>
      <c r="H11" s="18" t="s">
        <v>9</v>
      </c>
      <c r="I11" s="18" t="s">
        <v>16</v>
      </c>
      <c r="J11" s="18" t="s">
        <v>16</v>
      </c>
    </row>
    <row r="12" spans="1:10" ht="12.75">
      <c r="A12" s="11" t="s">
        <v>21</v>
      </c>
      <c r="B12" s="12"/>
      <c r="C12" s="17">
        <v>130870</v>
      </c>
      <c r="D12" s="17">
        <v>127849</v>
      </c>
      <c r="E12" s="17">
        <v>130747</v>
      </c>
      <c r="F12" s="18">
        <v>208368</v>
      </c>
      <c r="G12" s="18">
        <v>398569</v>
      </c>
      <c r="H12" s="18">
        <v>74977</v>
      </c>
      <c r="I12" s="18">
        <v>284713</v>
      </c>
      <c r="J12" s="18">
        <v>192697</v>
      </c>
    </row>
    <row r="13" spans="1:10" ht="12.75">
      <c r="A13" s="11" t="s">
        <v>22</v>
      </c>
      <c r="B13" s="12"/>
      <c r="C13" s="17">
        <v>1346266</v>
      </c>
      <c r="D13" s="17">
        <v>1407017</v>
      </c>
      <c r="E13" s="17">
        <v>1642867</v>
      </c>
      <c r="F13" s="18">
        <v>1949616</v>
      </c>
      <c r="G13" s="18">
        <v>1570240</v>
      </c>
      <c r="H13" s="18">
        <v>1521571</v>
      </c>
      <c r="I13" s="18">
        <v>1460638</v>
      </c>
      <c r="J13" s="18">
        <v>1703635</v>
      </c>
    </row>
    <row r="14" spans="1:10" ht="12.75">
      <c r="A14" s="11" t="s">
        <v>23</v>
      </c>
      <c r="B14" s="12"/>
      <c r="C14" s="17">
        <v>5999</v>
      </c>
      <c r="D14" s="17">
        <v>3903</v>
      </c>
      <c r="E14" s="17">
        <v>7091</v>
      </c>
      <c r="F14" s="18">
        <v>6173</v>
      </c>
      <c r="G14" s="18">
        <v>37612</v>
      </c>
      <c r="H14" s="18">
        <v>382172</v>
      </c>
      <c r="I14" s="18">
        <v>5255</v>
      </c>
      <c r="J14" s="18">
        <v>4889</v>
      </c>
    </row>
    <row r="15" spans="1:10" ht="12.75">
      <c r="A15" s="11" t="s">
        <v>24</v>
      </c>
      <c r="B15" s="12"/>
      <c r="C15" s="17">
        <v>3277781</v>
      </c>
      <c r="D15" s="17">
        <v>3983612</v>
      </c>
      <c r="E15" s="17">
        <v>4114171</v>
      </c>
      <c r="F15" s="18">
        <v>4177097</v>
      </c>
      <c r="G15" s="18">
        <v>4807642</v>
      </c>
      <c r="H15" s="18">
        <v>4403629</v>
      </c>
      <c r="I15" s="18">
        <v>4536806</v>
      </c>
      <c r="J15" s="18">
        <v>4516699</v>
      </c>
    </row>
    <row r="16" spans="1:10" ht="12.75">
      <c r="A16" s="13" t="s">
        <v>25</v>
      </c>
      <c r="B16" s="14"/>
      <c r="C16" s="19">
        <v>1252</v>
      </c>
      <c r="D16" s="19">
        <v>1328</v>
      </c>
      <c r="E16" s="19">
        <v>3028</v>
      </c>
      <c r="F16" s="6">
        <v>1490</v>
      </c>
      <c r="G16" s="6">
        <v>1506</v>
      </c>
      <c r="H16" s="6">
        <v>76575</v>
      </c>
      <c r="I16" s="6">
        <v>301466</v>
      </c>
      <c r="J16" s="6">
        <v>16540</v>
      </c>
    </row>
    <row r="18" spans="1:2" ht="12.75">
      <c r="A18" s="46" t="s">
        <v>70</v>
      </c>
      <c r="B18" s="4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29"/>
  <sheetViews>
    <sheetView tabSelected="1" view="pageBreakPreview" zoomScale="120" zoomScaleSheetLayoutView="120" zoomScalePageLayoutView="0" workbookViewId="0" topLeftCell="A1">
      <pane xSplit="2" ySplit="5" topLeftCell="R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30" sqref="AC30"/>
    </sheetView>
  </sheetViews>
  <sheetFormatPr defaultColWidth="9.00390625" defaultRowHeight="13.5"/>
  <cols>
    <col min="1" max="1" width="22.625" style="3" customWidth="1"/>
    <col min="2" max="2" width="10.50390625" style="3" customWidth="1"/>
    <col min="3" max="20" width="10.625" style="2" customWidth="1"/>
    <col min="21" max="21" width="10.875" style="2" customWidth="1"/>
    <col min="22" max="35" width="10.625" style="3" customWidth="1"/>
    <col min="36" max="16384" width="9.00390625" style="3" customWidth="1"/>
  </cols>
  <sheetData>
    <row r="1" ht="16.5">
      <c r="C1" s="8" t="s">
        <v>68</v>
      </c>
    </row>
    <row r="2" ht="13.5" customHeight="1">
      <c r="A2" s="3" t="s">
        <v>63</v>
      </c>
    </row>
    <row r="3" spans="1:31" ht="13.5" customHeight="1">
      <c r="A3" s="20" t="s">
        <v>13</v>
      </c>
      <c r="B3" s="20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AD3" s="68" t="s">
        <v>78</v>
      </c>
      <c r="AE3" s="68" t="s">
        <v>79</v>
      </c>
    </row>
    <row r="4" spans="1:29" ht="13.5" customHeight="1">
      <c r="A4" s="44" t="s">
        <v>10</v>
      </c>
      <c r="B4" s="44" t="s">
        <v>11</v>
      </c>
      <c r="C4" s="44" t="s">
        <v>38</v>
      </c>
      <c r="D4" s="44">
        <v>8</v>
      </c>
      <c r="E4" s="44">
        <v>9</v>
      </c>
      <c r="F4" s="44">
        <v>10</v>
      </c>
      <c r="G4" s="44">
        <v>11</v>
      </c>
      <c r="H4" s="44">
        <v>12</v>
      </c>
      <c r="I4" s="44">
        <v>13</v>
      </c>
      <c r="J4" s="44">
        <v>14</v>
      </c>
      <c r="K4" s="44">
        <v>15</v>
      </c>
      <c r="L4" s="44">
        <v>16</v>
      </c>
      <c r="M4" s="44">
        <v>17</v>
      </c>
      <c r="N4" s="44">
        <v>18</v>
      </c>
      <c r="O4" s="44">
        <v>19</v>
      </c>
      <c r="P4" s="44">
        <v>20</v>
      </c>
      <c r="Q4" s="44">
        <v>21</v>
      </c>
      <c r="R4" s="44">
        <v>22</v>
      </c>
      <c r="S4" s="44">
        <v>23</v>
      </c>
      <c r="T4" s="44">
        <v>24</v>
      </c>
      <c r="U4" s="44">
        <v>25</v>
      </c>
      <c r="V4" s="48">
        <v>26</v>
      </c>
      <c r="W4" s="44">
        <v>27</v>
      </c>
      <c r="X4" s="48">
        <v>28</v>
      </c>
      <c r="Y4" s="44">
        <v>29</v>
      </c>
      <c r="Z4" s="44">
        <v>30</v>
      </c>
      <c r="AA4" s="44" t="s">
        <v>74</v>
      </c>
      <c r="AB4" s="44" t="s">
        <v>75</v>
      </c>
      <c r="AC4" s="48" t="s">
        <v>76</v>
      </c>
    </row>
    <row r="5" spans="1:29" ht="13.5" customHeight="1">
      <c r="A5" s="44" t="s">
        <v>69</v>
      </c>
      <c r="B5" s="44" t="s">
        <v>12</v>
      </c>
      <c r="C5" s="44">
        <v>1995</v>
      </c>
      <c r="D5" s="44">
        <v>1996</v>
      </c>
      <c r="E5" s="44">
        <v>1997</v>
      </c>
      <c r="F5" s="44">
        <v>1998</v>
      </c>
      <c r="G5" s="44">
        <v>1999</v>
      </c>
      <c r="H5" s="44">
        <v>2000</v>
      </c>
      <c r="I5" s="44">
        <v>2001</v>
      </c>
      <c r="J5" s="44">
        <v>2002</v>
      </c>
      <c r="K5" s="44">
        <v>2003</v>
      </c>
      <c r="L5" s="44">
        <v>2004</v>
      </c>
      <c r="M5" s="44">
        <v>2005</v>
      </c>
      <c r="N5" s="44">
        <v>2006</v>
      </c>
      <c r="O5" s="44">
        <v>2007</v>
      </c>
      <c r="P5" s="44">
        <v>2008</v>
      </c>
      <c r="Q5" s="44">
        <v>2009</v>
      </c>
      <c r="R5" s="44">
        <v>2010</v>
      </c>
      <c r="S5" s="44">
        <v>2011</v>
      </c>
      <c r="T5" s="44">
        <v>2012</v>
      </c>
      <c r="U5" s="44">
        <v>2013</v>
      </c>
      <c r="V5" s="48">
        <v>2014</v>
      </c>
      <c r="W5" s="44">
        <v>2015</v>
      </c>
      <c r="X5" s="48">
        <v>2016</v>
      </c>
      <c r="Y5" s="44">
        <v>2017</v>
      </c>
      <c r="Z5" s="44">
        <v>2018</v>
      </c>
      <c r="AA5" s="44">
        <v>2019</v>
      </c>
      <c r="AB5" s="44">
        <v>2020</v>
      </c>
      <c r="AC5" s="48">
        <v>2021</v>
      </c>
    </row>
    <row r="6" spans="1:35" s="1" customFormat="1" ht="27" customHeight="1">
      <c r="A6" s="67" t="s">
        <v>39</v>
      </c>
      <c r="B6" s="67"/>
      <c r="C6" s="25">
        <v>7413963</v>
      </c>
      <c r="D6" s="25">
        <v>5015737</v>
      </c>
      <c r="E6" s="25">
        <v>7657956</v>
      </c>
      <c r="F6" s="25">
        <v>8803304</v>
      </c>
      <c r="G6" s="25">
        <v>8942020</v>
      </c>
      <c r="H6" s="25">
        <v>11015672</v>
      </c>
      <c r="I6" s="25">
        <v>6810151</v>
      </c>
      <c r="J6" s="25">
        <v>7904504</v>
      </c>
      <c r="K6" s="25">
        <v>15265032</v>
      </c>
      <c r="L6" s="26">
        <v>18621684</v>
      </c>
      <c r="M6" s="26">
        <v>22354742</v>
      </c>
      <c r="N6" s="26">
        <v>24720653</v>
      </c>
      <c r="O6" s="26">
        <v>27540603.5</v>
      </c>
      <c r="P6" s="26">
        <v>19388847.2</v>
      </c>
      <c r="Q6" s="26">
        <v>12481922.3</v>
      </c>
      <c r="R6" s="26">
        <v>16770153.4</v>
      </c>
      <c r="S6" s="26">
        <v>16426834.100000001</v>
      </c>
      <c r="T6" s="26">
        <v>15068625.4</v>
      </c>
      <c r="U6" s="26">
        <v>18320665.4</v>
      </c>
      <c r="V6" s="49">
        <v>21735212</v>
      </c>
      <c r="W6" s="57">
        <v>22946372</v>
      </c>
      <c r="X6" s="58">
        <v>24153805</v>
      </c>
      <c r="Y6" s="57">
        <v>26124628</v>
      </c>
      <c r="Z6" s="57">
        <v>29678421</v>
      </c>
      <c r="AA6" s="57">
        <v>27831702</v>
      </c>
      <c r="AB6" s="57">
        <v>27770370</v>
      </c>
      <c r="AC6" s="57">
        <v>34061274</v>
      </c>
      <c r="AD6" s="1">
        <v>340612739</v>
      </c>
      <c r="AE6" s="64">
        <f>ROUND(AD6/10,0)</f>
        <v>34061274</v>
      </c>
      <c r="AF6" s="24"/>
      <c r="AG6" s="24"/>
      <c r="AH6" s="24"/>
      <c r="AI6" s="24"/>
    </row>
    <row r="7" spans="1:35" s="1" customFormat="1" ht="27" customHeight="1">
      <c r="A7" s="65" t="s">
        <v>40</v>
      </c>
      <c r="B7" s="65"/>
      <c r="C7" s="27">
        <v>22004</v>
      </c>
      <c r="D7" s="27">
        <v>18204</v>
      </c>
      <c r="E7" s="27">
        <v>6528</v>
      </c>
      <c r="F7" s="27">
        <v>6673</v>
      </c>
      <c r="G7" s="27">
        <v>1935</v>
      </c>
      <c r="H7" s="27" t="s">
        <v>9</v>
      </c>
      <c r="I7" s="27">
        <v>3069</v>
      </c>
      <c r="J7" s="27">
        <v>7114</v>
      </c>
      <c r="K7" s="27">
        <v>77</v>
      </c>
      <c r="L7" s="28">
        <v>10516</v>
      </c>
      <c r="M7" s="28">
        <v>2768</v>
      </c>
      <c r="N7" s="28">
        <v>3558</v>
      </c>
      <c r="O7" s="28">
        <v>5674.8</v>
      </c>
      <c r="P7" s="28">
        <v>7923.7</v>
      </c>
      <c r="Q7" s="28">
        <v>8492.2</v>
      </c>
      <c r="R7" s="28">
        <v>18824.8</v>
      </c>
      <c r="S7" s="28">
        <v>24017.300000000003</v>
      </c>
      <c r="T7" s="28">
        <v>9945.4</v>
      </c>
      <c r="U7" s="28">
        <v>25505.2</v>
      </c>
      <c r="V7" s="49">
        <v>28782</v>
      </c>
      <c r="W7" s="58">
        <v>16331</v>
      </c>
      <c r="X7" s="58">
        <v>12927</v>
      </c>
      <c r="Y7" s="58">
        <v>22127</v>
      </c>
      <c r="Z7" s="58">
        <v>82177</v>
      </c>
      <c r="AA7" s="58">
        <v>83536.6</v>
      </c>
      <c r="AB7" s="58">
        <v>62580</v>
      </c>
      <c r="AC7" s="58">
        <v>98894</v>
      </c>
      <c r="AD7" s="1">
        <v>988941</v>
      </c>
      <c r="AE7" s="24">
        <f aca="true" t="shared" si="0" ref="AE7:AE27">ROUND(AD7/10,0)</f>
        <v>98894</v>
      </c>
      <c r="AF7" s="24"/>
      <c r="AG7" s="24"/>
      <c r="AH7" s="24"/>
      <c r="AI7" s="24"/>
    </row>
    <row r="8" spans="1:35" s="1" customFormat="1" ht="27" customHeight="1">
      <c r="A8" s="65" t="s">
        <v>41</v>
      </c>
      <c r="B8" s="65"/>
      <c r="C8" s="27" t="s">
        <v>9</v>
      </c>
      <c r="D8" s="27">
        <v>2800</v>
      </c>
      <c r="E8" s="27" t="s">
        <v>9</v>
      </c>
      <c r="F8" s="27">
        <v>2212</v>
      </c>
      <c r="G8" s="27">
        <v>1277</v>
      </c>
      <c r="H8" s="27">
        <v>11351</v>
      </c>
      <c r="I8" s="27">
        <v>11395</v>
      </c>
      <c r="J8" s="27">
        <v>15325</v>
      </c>
      <c r="K8" s="27">
        <v>210</v>
      </c>
      <c r="L8" s="28">
        <v>21085</v>
      </c>
      <c r="M8" s="28">
        <v>16797</v>
      </c>
      <c r="N8" s="28">
        <v>13954</v>
      </c>
      <c r="O8" s="28">
        <v>17687.3</v>
      </c>
      <c r="P8" s="28">
        <v>17135.9</v>
      </c>
      <c r="Q8" s="28">
        <v>20583.100000000002</v>
      </c>
      <c r="R8" s="28">
        <v>18922.8</v>
      </c>
      <c r="S8" s="28">
        <v>14882.400000000001</v>
      </c>
      <c r="T8" s="28">
        <v>15638.1</v>
      </c>
      <c r="U8" s="28">
        <v>29648.7</v>
      </c>
      <c r="V8" s="49">
        <v>26428</v>
      </c>
      <c r="W8" s="58">
        <v>32024</v>
      </c>
      <c r="X8" s="58">
        <v>41716</v>
      </c>
      <c r="Y8" s="58">
        <v>49578</v>
      </c>
      <c r="Z8" s="58">
        <v>44843</v>
      </c>
      <c r="AA8" s="58">
        <v>52608.7</v>
      </c>
      <c r="AB8" s="58">
        <v>67757</v>
      </c>
      <c r="AC8" s="58">
        <v>59977</v>
      </c>
      <c r="AD8" s="1">
        <v>599769</v>
      </c>
      <c r="AE8" s="24">
        <f t="shared" si="0"/>
        <v>59977</v>
      </c>
      <c r="AF8" s="24"/>
      <c r="AG8" s="24"/>
      <c r="AH8" s="24"/>
      <c r="AI8" s="24"/>
    </row>
    <row r="9" spans="1:35" s="1" customFormat="1" ht="27" customHeight="1">
      <c r="A9" s="65" t="s">
        <v>42</v>
      </c>
      <c r="B9" s="65"/>
      <c r="C9" s="28" t="s">
        <v>9</v>
      </c>
      <c r="D9" s="28" t="s">
        <v>9</v>
      </c>
      <c r="E9" s="28" t="s">
        <v>9</v>
      </c>
      <c r="F9" s="28" t="s">
        <v>9</v>
      </c>
      <c r="G9" s="28" t="s">
        <v>9</v>
      </c>
      <c r="H9" s="28" t="s">
        <v>9</v>
      </c>
      <c r="I9" s="28">
        <v>112</v>
      </c>
      <c r="J9" s="28" t="s">
        <v>9</v>
      </c>
      <c r="K9" s="28">
        <v>100</v>
      </c>
      <c r="L9" s="28" t="s">
        <v>9</v>
      </c>
      <c r="M9" s="28" t="s">
        <v>56</v>
      </c>
      <c r="N9" s="28" t="s">
        <v>56</v>
      </c>
      <c r="O9" s="28" t="s">
        <v>9</v>
      </c>
      <c r="P9" s="28" t="s">
        <v>9</v>
      </c>
      <c r="Q9" s="28" t="s">
        <v>9</v>
      </c>
      <c r="R9" s="28" t="s">
        <v>9</v>
      </c>
      <c r="S9" s="28" t="s">
        <v>9</v>
      </c>
      <c r="T9" s="28" t="s">
        <v>9</v>
      </c>
      <c r="U9" s="18" t="s">
        <v>9</v>
      </c>
      <c r="V9" s="49">
        <v>105</v>
      </c>
      <c r="W9" s="54">
        <v>4</v>
      </c>
      <c r="X9" s="18" t="s">
        <v>9</v>
      </c>
      <c r="Y9" s="18" t="s">
        <v>9</v>
      </c>
      <c r="Z9" s="18" t="s">
        <v>9</v>
      </c>
      <c r="AA9" s="18" t="s">
        <v>9</v>
      </c>
      <c r="AB9" s="18" t="s">
        <v>9</v>
      </c>
      <c r="AC9" s="18" t="s">
        <v>9</v>
      </c>
      <c r="AD9" s="1">
        <v>0</v>
      </c>
      <c r="AE9" s="18">
        <f t="shared" si="0"/>
        <v>0</v>
      </c>
      <c r="AF9" s="24"/>
      <c r="AG9" s="24"/>
      <c r="AH9" s="24"/>
      <c r="AI9" s="24"/>
    </row>
    <row r="10" spans="1:35" s="1" customFormat="1" ht="27" customHeight="1">
      <c r="A10" s="65" t="s">
        <v>43</v>
      </c>
      <c r="B10" s="65"/>
      <c r="C10" s="27" t="s">
        <v>9</v>
      </c>
      <c r="D10" s="27">
        <v>378</v>
      </c>
      <c r="E10" s="27">
        <v>4696</v>
      </c>
      <c r="F10" s="27" t="s">
        <v>9</v>
      </c>
      <c r="G10" s="27">
        <v>40</v>
      </c>
      <c r="H10" s="27" t="s">
        <v>9</v>
      </c>
      <c r="I10" s="27">
        <v>1622</v>
      </c>
      <c r="J10" s="27">
        <v>3970</v>
      </c>
      <c r="K10" s="27">
        <v>5165</v>
      </c>
      <c r="L10" s="28">
        <v>12138</v>
      </c>
      <c r="M10" s="28">
        <v>15272</v>
      </c>
      <c r="N10" s="28">
        <v>23998</v>
      </c>
      <c r="O10" s="28">
        <v>27106.3</v>
      </c>
      <c r="P10" s="28">
        <v>34482.1</v>
      </c>
      <c r="Q10" s="28">
        <v>26758</v>
      </c>
      <c r="R10" s="28">
        <v>21949.300000000003</v>
      </c>
      <c r="S10" s="28">
        <v>13430.7</v>
      </c>
      <c r="T10" s="28">
        <v>22773.7</v>
      </c>
      <c r="U10" s="28">
        <v>19768.5</v>
      </c>
      <c r="V10" s="49">
        <v>25381</v>
      </c>
      <c r="W10" s="58">
        <v>23172</v>
      </c>
      <c r="X10" s="58">
        <v>47843</v>
      </c>
      <c r="Y10" s="58">
        <v>68453</v>
      </c>
      <c r="Z10" s="58">
        <v>80204</v>
      </c>
      <c r="AA10" s="58">
        <v>90224.6</v>
      </c>
      <c r="AB10" s="54">
        <v>89415</v>
      </c>
      <c r="AC10" s="58">
        <v>129489</v>
      </c>
      <c r="AD10" s="1">
        <v>1294890</v>
      </c>
      <c r="AE10" s="24">
        <f t="shared" si="0"/>
        <v>129489</v>
      </c>
      <c r="AF10" s="24"/>
      <c r="AG10" s="24"/>
      <c r="AH10" s="24"/>
      <c r="AI10" s="24"/>
    </row>
    <row r="11" spans="1:35" s="1" customFormat="1" ht="27" customHeight="1">
      <c r="A11" s="65" t="s">
        <v>44</v>
      </c>
      <c r="B11" s="65"/>
      <c r="C11" s="27">
        <v>4867</v>
      </c>
      <c r="D11" s="27">
        <v>3696</v>
      </c>
      <c r="E11" s="27">
        <v>6327</v>
      </c>
      <c r="F11" s="27">
        <v>5702</v>
      </c>
      <c r="G11" s="27">
        <v>198278</v>
      </c>
      <c r="H11" s="27">
        <v>6041</v>
      </c>
      <c r="I11" s="27">
        <v>4501</v>
      </c>
      <c r="J11" s="27">
        <v>5180</v>
      </c>
      <c r="K11" s="27">
        <v>3319</v>
      </c>
      <c r="L11" s="28">
        <v>5351</v>
      </c>
      <c r="M11" s="28">
        <v>4733</v>
      </c>
      <c r="N11" s="28">
        <v>4331</v>
      </c>
      <c r="O11" s="28">
        <v>5143.6</v>
      </c>
      <c r="P11" s="28">
        <v>4285</v>
      </c>
      <c r="Q11" s="28">
        <v>7932.200000000001</v>
      </c>
      <c r="R11" s="28">
        <v>13620.900000000001</v>
      </c>
      <c r="S11" s="28">
        <v>7544.3</v>
      </c>
      <c r="T11" s="28">
        <v>9827.5</v>
      </c>
      <c r="U11" s="28">
        <v>4386.2</v>
      </c>
      <c r="V11" s="50">
        <v>7382</v>
      </c>
      <c r="W11" s="27">
        <v>6436</v>
      </c>
      <c r="X11" s="18">
        <v>11020</v>
      </c>
      <c r="Y11" s="27">
        <v>12073</v>
      </c>
      <c r="Z11" s="27">
        <v>4370</v>
      </c>
      <c r="AA11" s="27">
        <v>8996.7</v>
      </c>
      <c r="AB11" s="27">
        <v>7659</v>
      </c>
      <c r="AC11" s="27">
        <v>14270</v>
      </c>
      <c r="AD11" s="1">
        <v>142703</v>
      </c>
      <c r="AE11" s="29">
        <f t="shared" si="0"/>
        <v>14270</v>
      </c>
      <c r="AF11" s="29"/>
      <c r="AG11" s="29"/>
      <c r="AH11" s="22"/>
      <c r="AI11" s="29"/>
    </row>
    <row r="12" spans="1:35" s="1" customFormat="1" ht="27" customHeight="1">
      <c r="A12" s="65" t="s">
        <v>45</v>
      </c>
      <c r="B12" s="65"/>
      <c r="C12" s="27">
        <v>2546</v>
      </c>
      <c r="D12" s="27">
        <v>5395</v>
      </c>
      <c r="E12" s="27">
        <v>56551</v>
      </c>
      <c r="F12" s="27">
        <v>15400</v>
      </c>
      <c r="G12" s="27">
        <v>899</v>
      </c>
      <c r="H12" s="27">
        <v>372144</v>
      </c>
      <c r="I12" s="27">
        <v>2835</v>
      </c>
      <c r="J12" s="27">
        <v>4151</v>
      </c>
      <c r="K12" s="27">
        <v>42626</v>
      </c>
      <c r="L12" s="28">
        <v>476204</v>
      </c>
      <c r="M12" s="28">
        <v>475336</v>
      </c>
      <c r="N12" s="28">
        <v>555849</v>
      </c>
      <c r="O12" s="28">
        <v>664409</v>
      </c>
      <c r="P12" s="28">
        <v>552118.7</v>
      </c>
      <c r="Q12" s="28">
        <v>5571.5</v>
      </c>
      <c r="R12" s="28">
        <v>12572.900000000001</v>
      </c>
      <c r="S12" s="28">
        <v>50554.5</v>
      </c>
      <c r="T12" s="28">
        <v>158159.5</v>
      </c>
      <c r="U12" s="28">
        <v>148384.6</v>
      </c>
      <c r="V12" s="50">
        <v>150670</v>
      </c>
      <c r="W12" s="27">
        <v>16831</v>
      </c>
      <c r="X12" s="18">
        <v>14342</v>
      </c>
      <c r="Y12" s="27">
        <v>34392</v>
      </c>
      <c r="Z12" s="27">
        <v>62008</v>
      </c>
      <c r="AA12" s="27">
        <v>174615.7</v>
      </c>
      <c r="AB12" s="27">
        <v>100113</v>
      </c>
      <c r="AC12" s="27">
        <v>168782</v>
      </c>
      <c r="AD12" s="1">
        <v>1687822</v>
      </c>
      <c r="AE12" s="29">
        <f t="shared" si="0"/>
        <v>168782</v>
      </c>
      <c r="AF12" s="29"/>
      <c r="AG12" s="29"/>
      <c r="AH12" s="22"/>
      <c r="AI12" s="29"/>
    </row>
    <row r="13" spans="1:35" s="1" customFormat="1" ht="27" customHeight="1">
      <c r="A13" s="65" t="s">
        <v>46</v>
      </c>
      <c r="B13" s="65"/>
      <c r="C13" s="27">
        <v>109077</v>
      </c>
      <c r="D13" s="27">
        <v>116276</v>
      </c>
      <c r="E13" s="27">
        <v>161266</v>
      </c>
      <c r="F13" s="27">
        <v>101397</v>
      </c>
      <c r="G13" s="27">
        <v>95327</v>
      </c>
      <c r="H13" s="27" t="s">
        <v>67</v>
      </c>
      <c r="I13" s="27">
        <v>109464</v>
      </c>
      <c r="J13" s="27">
        <v>94401</v>
      </c>
      <c r="K13" s="27">
        <v>227010</v>
      </c>
      <c r="L13" s="28">
        <v>523070</v>
      </c>
      <c r="M13" s="28">
        <v>472605</v>
      </c>
      <c r="N13" s="28">
        <v>410154</v>
      </c>
      <c r="O13" s="28">
        <v>432188.7</v>
      </c>
      <c r="P13" s="28">
        <v>279391.2</v>
      </c>
      <c r="Q13" s="28">
        <v>308632.8</v>
      </c>
      <c r="R13" s="28">
        <v>305804.60000000003</v>
      </c>
      <c r="S13" s="28">
        <v>195167.40000000002</v>
      </c>
      <c r="T13" s="28">
        <v>207610.4</v>
      </c>
      <c r="U13" s="28">
        <v>241938.6</v>
      </c>
      <c r="V13" s="50">
        <v>274243</v>
      </c>
      <c r="W13" s="27">
        <v>173963</v>
      </c>
      <c r="X13" s="18">
        <v>160348</v>
      </c>
      <c r="Y13" s="27">
        <v>167240</v>
      </c>
      <c r="Z13" s="27">
        <v>244902</v>
      </c>
      <c r="AA13" s="27">
        <v>193251</v>
      </c>
      <c r="AB13" s="27">
        <v>207419</v>
      </c>
      <c r="AC13" s="27">
        <v>226077</v>
      </c>
      <c r="AD13" s="1">
        <v>2260769</v>
      </c>
      <c r="AE13" s="29">
        <f t="shared" si="0"/>
        <v>226077</v>
      </c>
      <c r="AF13" s="29"/>
      <c r="AG13" s="29"/>
      <c r="AH13" s="22"/>
      <c r="AI13" s="29"/>
    </row>
    <row r="14" spans="1:35" s="1" customFormat="1" ht="27" customHeight="1">
      <c r="A14" s="65" t="s">
        <v>0</v>
      </c>
      <c r="B14" s="65"/>
      <c r="C14" s="27">
        <v>545040</v>
      </c>
      <c r="D14" s="27" t="s">
        <v>9</v>
      </c>
      <c r="E14" s="27" t="s">
        <v>9</v>
      </c>
      <c r="F14" s="27" t="s">
        <v>9</v>
      </c>
      <c r="G14" s="27" t="s">
        <v>9</v>
      </c>
      <c r="H14" s="27">
        <v>306000</v>
      </c>
      <c r="I14" s="27" t="s">
        <v>9</v>
      </c>
      <c r="J14" s="27">
        <v>326400</v>
      </c>
      <c r="K14" s="27" t="s">
        <v>9</v>
      </c>
      <c r="L14" s="28" t="s">
        <v>9</v>
      </c>
      <c r="M14" s="28">
        <v>393771</v>
      </c>
      <c r="N14" s="28">
        <v>393771</v>
      </c>
      <c r="O14" s="28">
        <v>490467.4</v>
      </c>
      <c r="P14" s="28">
        <v>410543.3</v>
      </c>
      <c r="Q14" s="28">
        <v>263715.10000000003</v>
      </c>
      <c r="R14" s="28">
        <v>321836.10000000003</v>
      </c>
      <c r="S14" s="28">
        <v>274696.7</v>
      </c>
      <c r="T14" s="28">
        <v>285000</v>
      </c>
      <c r="U14" s="28">
        <v>219521.8</v>
      </c>
      <c r="V14" s="18" t="s">
        <v>9</v>
      </c>
      <c r="W14" s="18" t="s">
        <v>9</v>
      </c>
      <c r="X14" s="18" t="s">
        <v>9</v>
      </c>
      <c r="Y14" s="27">
        <v>67</v>
      </c>
      <c r="Z14" s="27">
        <v>0</v>
      </c>
      <c r="AA14" s="27">
        <v>0.1</v>
      </c>
      <c r="AB14" s="27" t="s">
        <v>9</v>
      </c>
      <c r="AC14" s="18" t="s">
        <v>9</v>
      </c>
      <c r="AD14" s="1">
        <v>0</v>
      </c>
      <c r="AE14" s="18">
        <f t="shared" si="0"/>
        <v>0</v>
      </c>
      <c r="AF14" s="29"/>
      <c r="AG14" s="29"/>
      <c r="AH14" s="22"/>
      <c r="AI14" s="29"/>
    </row>
    <row r="15" spans="1:35" s="1" customFormat="1" ht="27" customHeight="1">
      <c r="A15" s="65" t="s">
        <v>34</v>
      </c>
      <c r="B15" s="65"/>
      <c r="C15" s="27">
        <v>9380</v>
      </c>
      <c r="D15" s="27">
        <v>1438</v>
      </c>
      <c r="E15" s="27" t="s">
        <v>9</v>
      </c>
      <c r="F15" s="27" t="s">
        <v>9</v>
      </c>
      <c r="G15" s="27">
        <v>288</v>
      </c>
      <c r="H15" s="27" t="s">
        <v>9</v>
      </c>
      <c r="I15" s="27">
        <v>130</v>
      </c>
      <c r="J15" s="27">
        <v>1200</v>
      </c>
      <c r="K15" s="27">
        <v>287</v>
      </c>
      <c r="L15" s="28">
        <v>1298</v>
      </c>
      <c r="M15" s="28">
        <v>1289</v>
      </c>
      <c r="N15" s="28">
        <v>5242</v>
      </c>
      <c r="O15" s="28">
        <v>9483</v>
      </c>
      <c r="P15" s="28">
        <v>3385</v>
      </c>
      <c r="Q15" s="28">
        <v>4871.3</v>
      </c>
      <c r="R15" s="28">
        <v>5429</v>
      </c>
      <c r="S15" s="28">
        <v>1745.9</v>
      </c>
      <c r="T15" s="28">
        <v>6496.4</v>
      </c>
      <c r="U15" s="28">
        <v>7655.5</v>
      </c>
      <c r="V15" s="50">
        <v>14787</v>
      </c>
      <c r="W15" s="27">
        <v>14070</v>
      </c>
      <c r="X15" s="18">
        <v>6854</v>
      </c>
      <c r="Y15" s="27">
        <v>4962</v>
      </c>
      <c r="Z15" s="27">
        <v>6143</v>
      </c>
      <c r="AA15" s="27">
        <v>1839.3</v>
      </c>
      <c r="AB15" s="27">
        <v>1919</v>
      </c>
      <c r="AC15" s="27">
        <v>4179</v>
      </c>
      <c r="AD15" s="1">
        <v>41786</v>
      </c>
      <c r="AE15" s="29">
        <f t="shared" si="0"/>
        <v>4179</v>
      </c>
      <c r="AF15" s="29"/>
      <c r="AG15" s="29"/>
      <c r="AH15" s="29"/>
      <c r="AI15" s="29"/>
    </row>
    <row r="16" spans="1:35" s="1" customFormat="1" ht="27" customHeight="1">
      <c r="A16" s="65" t="s">
        <v>1</v>
      </c>
      <c r="B16" s="65"/>
      <c r="C16" s="27">
        <v>220839</v>
      </c>
      <c r="D16" s="27" t="s">
        <v>9</v>
      </c>
      <c r="E16" s="27">
        <v>27040</v>
      </c>
      <c r="F16" s="27">
        <v>7930</v>
      </c>
      <c r="G16" s="27" t="s">
        <v>9</v>
      </c>
      <c r="H16" s="27" t="s">
        <v>9</v>
      </c>
      <c r="I16" s="27">
        <v>1398</v>
      </c>
      <c r="J16" s="27" t="s">
        <v>9</v>
      </c>
      <c r="K16" s="27">
        <v>780</v>
      </c>
      <c r="L16" s="28">
        <v>225469</v>
      </c>
      <c r="M16" s="28">
        <v>169519</v>
      </c>
      <c r="N16" s="28">
        <v>184215</v>
      </c>
      <c r="O16" s="28">
        <v>204320.8</v>
      </c>
      <c r="P16" s="28">
        <v>207622.3</v>
      </c>
      <c r="Q16" s="28">
        <v>217559.5</v>
      </c>
      <c r="R16" s="28">
        <v>39325.5</v>
      </c>
      <c r="S16" s="28">
        <v>30686.600000000002</v>
      </c>
      <c r="T16" s="28">
        <v>38023.9</v>
      </c>
      <c r="U16" s="28">
        <v>34870.7</v>
      </c>
      <c r="V16" s="50">
        <v>33901</v>
      </c>
      <c r="W16" s="27">
        <v>137987</v>
      </c>
      <c r="X16" s="18">
        <v>134175</v>
      </c>
      <c r="Y16" s="27">
        <v>185115</v>
      </c>
      <c r="Z16" s="27">
        <v>187846</v>
      </c>
      <c r="AA16" s="27">
        <v>185814.3</v>
      </c>
      <c r="AB16" s="27">
        <v>144765</v>
      </c>
      <c r="AC16" s="27">
        <v>187184</v>
      </c>
      <c r="AD16" s="1">
        <v>1871844</v>
      </c>
      <c r="AE16" s="29">
        <f t="shared" si="0"/>
        <v>187184</v>
      </c>
      <c r="AF16" s="29"/>
      <c r="AG16" s="29"/>
      <c r="AH16" s="22"/>
      <c r="AI16" s="29"/>
    </row>
    <row r="17" spans="1:35" s="1" customFormat="1" ht="27" customHeight="1">
      <c r="A17" s="65" t="s">
        <v>6</v>
      </c>
      <c r="B17" s="65"/>
      <c r="C17" s="27">
        <v>260266</v>
      </c>
      <c r="D17" s="27">
        <v>382074</v>
      </c>
      <c r="E17" s="27">
        <v>298000</v>
      </c>
      <c r="F17" s="27">
        <v>193700</v>
      </c>
      <c r="G17" s="27">
        <v>61010</v>
      </c>
      <c r="H17" s="27">
        <v>223000</v>
      </c>
      <c r="I17" s="27">
        <v>9250</v>
      </c>
      <c r="J17" s="27">
        <v>32410</v>
      </c>
      <c r="K17" s="27">
        <v>113870</v>
      </c>
      <c r="L17" s="28">
        <v>142328</v>
      </c>
      <c r="M17" s="28">
        <v>29847</v>
      </c>
      <c r="N17" s="28">
        <v>85730</v>
      </c>
      <c r="O17" s="28">
        <v>280647.9</v>
      </c>
      <c r="P17" s="28">
        <v>221201.4</v>
      </c>
      <c r="Q17" s="28">
        <v>413881</v>
      </c>
      <c r="R17" s="28">
        <v>267182.7</v>
      </c>
      <c r="S17" s="28">
        <v>258488.80000000002</v>
      </c>
      <c r="T17" s="28">
        <v>278514.6</v>
      </c>
      <c r="U17" s="28">
        <v>86592.9</v>
      </c>
      <c r="V17" s="50">
        <v>1904099</v>
      </c>
      <c r="W17" s="27">
        <v>1524151</v>
      </c>
      <c r="X17" s="27">
        <v>255719</v>
      </c>
      <c r="Y17" s="27">
        <v>320106</v>
      </c>
      <c r="Z17" s="27">
        <v>366209</v>
      </c>
      <c r="AA17" s="27">
        <v>296519.6</v>
      </c>
      <c r="AB17" s="27">
        <v>287671</v>
      </c>
      <c r="AC17" s="27">
        <v>480952</v>
      </c>
      <c r="AD17" s="1">
        <v>4809519</v>
      </c>
      <c r="AE17" s="29">
        <f t="shared" si="0"/>
        <v>480952</v>
      </c>
      <c r="AF17" s="29"/>
      <c r="AG17" s="29"/>
      <c r="AH17" s="22"/>
      <c r="AI17" s="29"/>
    </row>
    <row r="18" spans="1:35" s="1" customFormat="1" ht="27" customHeight="1">
      <c r="A18" s="65" t="s">
        <v>2</v>
      </c>
      <c r="B18" s="65"/>
      <c r="C18" s="28" t="s">
        <v>9</v>
      </c>
      <c r="D18" s="28" t="s">
        <v>9</v>
      </c>
      <c r="E18" s="28" t="s">
        <v>9</v>
      </c>
      <c r="F18" s="28" t="s">
        <v>9</v>
      </c>
      <c r="G18" s="28" t="s">
        <v>9</v>
      </c>
      <c r="H18" s="28" t="s">
        <v>9</v>
      </c>
      <c r="I18" s="28" t="s">
        <v>9</v>
      </c>
      <c r="J18" s="28" t="s">
        <v>9</v>
      </c>
      <c r="K18" s="28">
        <v>150</v>
      </c>
      <c r="L18" s="28" t="s">
        <v>9</v>
      </c>
      <c r="M18" s="28" t="s">
        <v>9</v>
      </c>
      <c r="N18" s="28" t="s">
        <v>9</v>
      </c>
      <c r="O18" s="28" t="s">
        <v>9</v>
      </c>
      <c r="P18" s="28">
        <v>962.7</v>
      </c>
      <c r="Q18" s="28" t="s">
        <v>9</v>
      </c>
      <c r="R18" s="28">
        <v>0.7000000000000001</v>
      </c>
      <c r="S18" s="28">
        <v>104.5</v>
      </c>
      <c r="T18" s="28">
        <v>50.4</v>
      </c>
      <c r="U18" s="28">
        <v>78.7</v>
      </c>
      <c r="V18" s="51" t="s">
        <v>71</v>
      </c>
      <c r="W18" s="51" t="s">
        <v>56</v>
      </c>
      <c r="X18" s="51" t="s">
        <v>56</v>
      </c>
      <c r="Y18" s="51" t="s">
        <v>56</v>
      </c>
      <c r="Z18" s="51">
        <v>0</v>
      </c>
      <c r="AA18" s="51" t="s">
        <v>56</v>
      </c>
      <c r="AB18" s="51" t="s">
        <v>9</v>
      </c>
      <c r="AC18" s="18" t="s">
        <v>9</v>
      </c>
      <c r="AD18" s="1">
        <v>0</v>
      </c>
      <c r="AE18" s="18">
        <f t="shared" si="0"/>
        <v>0</v>
      </c>
      <c r="AF18" s="29"/>
      <c r="AG18" s="29"/>
      <c r="AH18" s="29"/>
      <c r="AI18" s="29"/>
    </row>
    <row r="19" spans="1:35" s="1" customFormat="1" ht="27" customHeight="1">
      <c r="A19" s="65" t="s">
        <v>35</v>
      </c>
      <c r="B19" s="65"/>
      <c r="C19" s="27">
        <v>3092</v>
      </c>
      <c r="D19" s="27">
        <v>1724</v>
      </c>
      <c r="E19" s="27" t="s">
        <v>9</v>
      </c>
      <c r="F19" s="27">
        <v>157</v>
      </c>
      <c r="G19" s="27" t="s">
        <v>9</v>
      </c>
      <c r="H19" s="27">
        <v>9750</v>
      </c>
      <c r="I19" s="27">
        <v>156</v>
      </c>
      <c r="J19" s="27">
        <v>10667</v>
      </c>
      <c r="K19" s="27">
        <v>14988</v>
      </c>
      <c r="L19" s="28">
        <v>20503</v>
      </c>
      <c r="M19" s="28">
        <v>25254</v>
      </c>
      <c r="N19" s="28">
        <v>23684</v>
      </c>
      <c r="O19" s="28">
        <v>20085.3</v>
      </c>
      <c r="P19" s="28">
        <v>15832</v>
      </c>
      <c r="Q19" s="28">
        <v>4005</v>
      </c>
      <c r="R19" s="28">
        <v>11708.400000000001</v>
      </c>
      <c r="S19" s="28">
        <v>12323.1</v>
      </c>
      <c r="T19" s="28">
        <v>5867.8</v>
      </c>
      <c r="U19" s="28">
        <v>21757.6</v>
      </c>
      <c r="V19" s="50">
        <v>13465</v>
      </c>
      <c r="W19" s="27">
        <v>12181</v>
      </c>
      <c r="X19" s="27">
        <v>11899</v>
      </c>
      <c r="Y19" s="27">
        <v>10063</v>
      </c>
      <c r="Z19" s="27">
        <v>9847</v>
      </c>
      <c r="AA19" s="27">
        <v>4425.6</v>
      </c>
      <c r="AB19" s="27">
        <v>1285</v>
      </c>
      <c r="AC19" s="27">
        <v>1515</v>
      </c>
      <c r="AD19" s="1">
        <v>15148</v>
      </c>
      <c r="AE19" s="29">
        <f t="shared" si="0"/>
        <v>1515</v>
      </c>
      <c r="AF19" s="29"/>
      <c r="AG19" s="29"/>
      <c r="AH19" s="29"/>
      <c r="AI19" s="29"/>
    </row>
    <row r="20" spans="1:35" s="1" customFormat="1" ht="27" customHeight="1">
      <c r="A20" s="65" t="s">
        <v>62</v>
      </c>
      <c r="B20" s="65"/>
      <c r="C20" s="28" t="s">
        <v>56</v>
      </c>
      <c r="D20" s="28" t="s">
        <v>56</v>
      </c>
      <c r="E20" s="28" t="s">
        <v>56</v>
      </c>
      <c r="F20" s="28" t="s">
        <v>56</v>
      </c>
      <c r="G20" s="28" t="s">
        <v>56</v>
      </c>
      <c r="H20" s="28" t="s">
        <v>56</v>
      </c>
      <c r="I20" s="28" t="s">
        <v>56</v>
      </c>
      <c r="J20" s="28" t="s">
        <v>56</v>
      </c>
      <c r="K20" s="28" t="s">
        <v>56</v>
      </c>
      <c r="L20" s="28" t="s">
        <v>56</v>
      </c>
      <c r="M20" s="28" t="s">
        <v>56</v>
      </c>
      <c r="N20" s="28">
        <v>89242</v>
      </c>
      <c r="O20" s="28">
        <v>191083.5</v>
      </c>
      <c r="P20" s="28">
        <v>11800.4</v>
      </c>
      <c r="Q20" s="28">
        <v>17196.5</v>
      </c>
      <c r="R20" s="28">
        <v>36996</v>
      </c>
      <c r="S20" s="28">
        <v>45517.200000000004</v>
      </c>
      <c r="T20" s="28">
        <v>8275.3</v>
      </c>
      <c r="U20" s="28">
        <v>471</v>
      </c>
      <c r="V20" s="18" t="s">
        <v>9</v>
      </c>
      <c r="W20" s="18" t="s">
        <v>9</v>
      </c>
      <c r="X20" s="18" t="s">
        <v>9</v>
      </c>
      <c r="Y20" s="27">
        <v>90</v>
      </c>
      <c r="Z20" s="27" t="s">
        <v>9</v>
      </c>
      <c r="AA20" s="51" t="s">
        <v>56</v>
      </c>
      <c r="AB20" s="27">
        <v>77</v>
      </c>
      <c r="AC20" s="5">
        <v>32</v>
      </c>
      <c r="AD20" s="1">
        <v>320</v>
      </c>
      <c r="AE20" s="29">
        <f t="shared" si="0"/>
        <v>32</v>
      </c>
      <c r="AF20" s="29"/>
      <c r="AG20" s="29"/>
      <c r="AH20" s="29"/>
      <c r="AI20" s="29"/>
    </row>
    <row r="21" spans="1:35" ht="27" customHeight="1">
      <c r="A21" s="65" t="s">
        <v>7</v>
      </c>
      <c r="B21" s="65"/>
      <c r="C21" s="27">
        <v>1716884</v>
      </c>
      <c r="D21" s="27">
        <v>1395382</v>
      </c>
      <c r="E21" s="27">
        <v>1857331</v>
      </c>
      <c r="F21" s="27">
        <v>2003144</v>
      </c>
      <c r="G21" s="27">
        <v>4700485</v>
      </c>
      <c r="H21" s="27">
        <v>2725050</v>
      </c>
      <c r="I21" s="27">
        <v>2298993</v>
      </c>
      <c r="J21" s="27">
        <v>2788333</v>
      </c>
      <c r="K21" s="27">
        <v>3166172</v>
      </c>
      <c r="L21" s="28">
        <v>4067181</v>
      </c>
      <c r="M21" s="28">
        <v>4258601</v>
      </c>
      <c r="N21" s="28">
        <v>5221009</v>
      </c>
      <c r="O21" s="28">
        <v>5628441.7</v>
      </c>
      <c r="P21" s="28">
        <v>5370851.3</v>
      </c>
      <c r="Q21" s="28">
        <v>3088583.7</v>
      </c>
      <c r="R21" s="28">
        <v>4463045.2</v>
      </c>
      <c r="S21" s="28">
        <v>4369963.4</v>
      </c>
      <c r="T21" s="28">
        <v>3616671.3</v>
      </c>
      <c r="U21" s="28">
        <v>3986554.6</v>
      </c>
      <c r="V21" s="38">
        <v>4301838</v>
      </c>
      <c r="W21" s="28">
        <v>4223436</v>
      </c>
      <c r="X21" s="28">
        <v>4017192</v>
      </c>
      <c r="Y21" s="28">
        <v>4678010</v>
      </c>
      <c r="Z21" s="28">
        <v>5258653</v>
      </c>
      <c r="AA21" s="28">
        <v>4761988.6</v>
      </c>
      <c r="AB21" s="28">
        <v>4435484</v>
      </c>
      <c r="AC21" s="28">
        <v>4813854</v>
      </c>
      <c r="AD21" s="3">
        <v>48138538</v>
      </c>
      <c r="AE21" s="30">
        <f t="shared" si="0"/>
        <v>4813854</v>
      </c>
      <c r="AF21" s="29"/>
      <c r="AG21" s="30"/>
      <c r="AH21" s="30"/>
      <c r="AI21" s="30"/>
    </row>
    <row r="22" spans="1:31" ht="27" customHeight="1">
      <c r="A22" s="65" t="s">
        <v>36</v>
      </c>
      <c r="B22" s="65"/>
      <c r="C22" s="27">
        <v>4257439</v>
      </c>
      <c r="D22" s="27">
        <v>2801789</v>
      </c>
      <c r="E22" s="27">
        <v>5197920</v>
      </c>
      <c r="F22" s="27">
        <v>6090927</v>
      </c>
      <c r="G22" s="27">
        <v>3825721</v>
      </c>
      <c r="H22" s="27">
        <v>7131904</v>
      </c>
      <c r="I22" s="27">
        <v>4269135</v>
      </c>
      <c r="J22" s="27">
        <v>4510088</v>
      </c>
      <c r="K22" s="27">
        <v>11517401</v>
      </c>
      <c r="L22" s="28">
        <v>12715104</v>
      </c>
      <c r="M22" s="28">
        <v>15742708</v>
      </c>
      <c r="N22" s="28">
        <v>16454060</v>
      </c>
      <c r="O22" s="28">
        <v>18026706.5</v>
      </c>
      <c r="P22" s="28">
        <v>10154440.3</v>
      </c>
      <c r="Q22" s="28">
        <v>7496606.800000001</v>
      </c>
      <c r="R22" s="28">
        <v>10163859.8</v>
      </c>
      <c r="S22" s="28">
        <v>10340807</v>
      </c>
      <c r="T22" s="28">
        <v>8940231.2</v>
      </c>
      <c r="U22" s="28">
        <v>11956145.8</v>
      </c>
      <c r="V22" s="36">
        <v>13305985</v>
      </c>
      <c r="W22" s="17">
        <v>14324595</v>
      </c>
      <c r="X22" s="17">
        <v>16976978</v>
      </c>
      <c r="Y22" s="17">
        <v>18375295</v>
      </c>
      <c r="Z22" s="17">
        <v>21937697</v>
      </c>
      <c r="AA22" s="17">
        <v>20901523</v>
      </c>
      <c r="AB22" s="17">
        <v>21482977</v>
      </c>
      <c r="AC22" s="17">
        <v>26927506</v>
      </c>
      <c r="AD22" s="3">
        <v>269275062</v>
      </c>
      <c r="AE22" s="3">
        <f t="shared" si="0"/>
        <v>26927506</v>
      </c>
    </row>
    <row r="23" spans="1:31" ht="27" customHeight="1">
      <c r="A23" s="65" t="s">
        <v>37</v>
      </c>
      <c r="B23" s="65"/>
      <c r="C23" s="27">
        <v>245886</v>
      </c>
      <c r="D23" s="27">
        <v>206423</v>
      </c>
      <c r="E23" s="27">
        <v>27832</v>
      </c>
      <c r="F23" s="27">
        <v>339529</v>
      </c>
      <c r="G23" s="27">
        <v>49919</v>
      </c>
      <c r="H23" s="27" t="s">
        <v>9</v>
      </c>
      <c r="I23" s="27">
        <v>90675</v>
      </c>
      <c r="J23" s="27">
        <v>97416</v>
      </c>
      <c r="K23" s="27">
        <v>163909</v>
      </c>
      <c r="L23" s="28">
        <v>392010</v>
      </c>
      <c r="M23" s="28">
        <v>746098</v>
      </c>
      <c r="N23" s="28">
        <v>1213557</v>
      </c>
      <c r="O23" s="28">
        <v>1488992.4</v>
      </c>
      <c r="P23" s="28">
        <v>2088504.1</v>
      </c>
      <c r="Q23" s="28">
        <v>592716.6</v>
      </c>
      <c r="R23" s="28">
        <v>1043958.3</v>
      </c>
      <c r="S23" s="28">
        <v>782644.2000000001</v>
      </c>
      <c r="T23" s="28">
        <v>1456165.9</v>
      </c>
      <c r="U23" s="28">
        <v>1479053.5</v>
      </c>
      <c r="V23" s="36">
        <v>1633871</v>
      </c>
      <c r="W23" s="17">
        <v>2437699</v>
      </c>
      <c r="X23" s="17">
        <v>2457795</v>
      </c>
      <c r="Y23" s="17">
        <v>2195228</v>
      </c>
      <c r="Z23" s="17">
        <v>1392636</v>
      </c>
      <c r="AA23" s="17">
        <v>1037239.7</v>
      </c>
      <c r="AB23" s="17">
        <v>835632</v>
      </c>
      <c r="AC23" s="17">
        <v>909122</v>
      </c>
      <c r="AD23" s="3">
        <v>9091218</v>
      </c>
      <c r="AE23" s="3">
        <f t="shared" si="0"/>
        <v>909122</v>
      </c>
    </row>
    <row r="24" spans="1:31" ht="27" customHeight="1">
      <c r="A24" s="65" t="s">
        <v>3</v>
      </c>
      <c r="B24" s="65"/>
      <c r="C24" s="27">
        <v>5553</v>
      </c>
      <c r="D24" s="27" t="s">
        <v>9</v>
      </c>
      <c r="E24" s="27">
        <v>3400</v>
      </c>
      <c r="F24" s="27">
        <v>304</v>
      </c>
      <c r="G24" s="27">
        <v>1766</v>
      </c>
      <c r="H24" s="27">
        <v>192</v>
      </c>
      <c r="I24" s="27" t="s">
        <v>9</v>
      </c>
      <c r="J24" s="27">
        <v>360</v>
      </c>
      <c r="K24" s="27">
        <v>384</v>
      </c>
      <c r="L24" s="28">
        <v>152</v>
      </c>
      <c r="M24" s="28" t="s">
        <v>56</v>
      </c>
      <c r="N24" s="28" t="s">
        <v>56</v>
      </c>
      <c r="O24" s="28" t="s">
        <v>9</v>
      </c>
      <c r="P24" s="28">
        <v>400</v>
      </c>
      <c r="Q24" s="28">
        <v>150</v>
      </c>
      <c r="R24" s="28">
        <v>3629.2000000000003</v>
      </c>
      <c r="S24" s="28">
        <v>62</v>
      </c>
      <c r="T24" s="28">
        <v>7</v>
      </c>
      <c r="U24" s="28">
        <v>6354.9</v>
      </c>
      <c r="V24" s="36">
        <v>6439</v>
      </c>
      <c r="W24" s="17">
        <v>32</v>
      </c>
      <c r="X24" s="17">
        <v>219</v>
      </c>
      <c r="Y24" s="17">
        <v>192</v>
      </c>
      <c r="Z24" s="17">
        <v>285</v>
      </c>
      <c r="AA24" s="17">
        <v>345.2</v>
      </c>
      <c r="AB24" s="17">
        <v>12</v>
      </c>
      <c r="AC24" s="17">
        <v>121</v>
      </c>
      <c r="AD24" s="3">
        <v>1211</v>
      </c>
      <c r="AE24" s="3">
        <f t="shared" si="0"/>
        <v>121</v>
      </c>
    </row>
    <row r="25" spans="1:31" ht="27" customHeight="1">
      <c r="A25" s="65" t="s">
        <v>4</v>
      </c>
      <c r="B25" s="65"/>
      <c r="C25" s="27" t="s">
        <v>9</v>
      </c>
      <c r="D25" s="27">
        <v>66400</v>
      </c>
      <c r="E25" s="27" t="s">
        <v>9</v>
      </c>
      <c r="F25" s="27" t="s">
        <v>9</v>
      </c>
      <c r="G25" s="27">
        <v>822</v>
      </c>
      <c r="H25" s="27">
        <v>268</v>
      </c>
      <c r="I25" s="27" t="s">
        <v>9</v>
      </c>
      <c r="J25" s="27" t="s">
        <v>9</v>
      </c>
      <c r="K25" s="27" t="s">
        <v>9</v>
      </c>
      <c r="L25" s="28" t="s">
        <v>9</v>
      </c>
      <c r="M25" s="28">
        <v>144</v>
      </c>
      <c r="N25" s="28">
        <v>37699</v>
      </c>
      <c r="O25" s="28">
        <v>37699.1</v>
      </c>
      <c r="P25" s="28">
        <v>1918.1</v>
      </c>
      <c r="Q25" s="28">
        <v>1078.7</v>
      </c>
      <c r="R25" s="28">
        <v>21440.7</v>
      </c>
      <c r="S25" s="28">
        <v>4047</v>
      </c>
      <c r="T25" s="28">
        <v>9177</v>
      </c>
      <c r="U25" s="28">
        <v>27969.6</v>
      </c>
      <c r="V25" s="36">
        <v>1363</v>
      </c>
      <c r="W25" s="17">
        <v>3355</v>
      </c>
      <c r="X25" s="17">
        <v>4066</v>
      </c>
      <c r="Y25" s="17">
        <v>1097</v>
      </c>
      <c r="Z25" s="17">
        <v>500</v>
      </c>
      <c r="AA25" s="17">
        <v>34164.3</v>
      </c>
      <c r="AB25" s="17">
        <v>38297</v>
      </c>
      <c r="AC25" s="17">
        <v>36598</v>
      </c>
      <c r="AD25" s="3">
        <v>365977</v>
      </c>
      <c r="AE25" s="3">
        <f t="shared" si="0"/>
        <v>36598</v>
      </c>
    </row>
    <row r="26" spans="1:31" ht="27" customHeight="1">
      <c r="A26" s="65" t="s">
        <v>73</v>
      </c>
      <c r="B26" s="65"/>
      <c r="C26" s="28" t="s">
        <v>9</v>
      </c>
      <c r="D26" s="28" t="s">
        <v>9</v>
      </c>
      <c r="E26" s="28" t="s">
        <v>9</v>
      </c>
      <c r="F26" s="28" t="s">
        <v>9</v>
      </c>
      <c r="G26" s="28" t="s">
        <v>9</v>
      </c>
      <c r="H26" s="28" t="s">
        <v>9</v>
      </c>
      <c r="I26" s="28" t="s">
        <v>9</v>
      </c>
      <c r="J26" s="28" t="s">
        <v>9</v>
      </c>
      <c r="K26" s="28" t="s">
        <v>9</v>
      </c>
      <c r="L26" s="28" t="s">
        <v>9</v>
      </c>
      <c r="M26" s="28" t="s">
        <v>56</v>
      </c>
      <c r="N26" s="28" t="s">
        <v>56</v>
      </c>
      <c r="O26" s="28" t="s">
        <v>9</v>
      </c>
      <c r="P26" s="28">
        <v>6049.7</v>
      </c>
      <c r="Q26" s="28" t="s">
        <v>9</v>
      </c>
      <c r="R26" s="28" t="s">
        <v>9</v>
      </c>
      <c r="S26" s="28" t="s">
        <v>9</v>
      </c>
      <c r="T26" s="28">
        <v>30</v>
      </c>
      <c r="U26" s="18" t="s">
        <v>9</v>
      </c>
      <c r="V26" s="39" t="s">
        <v>71</v>
      </c>
      <c r="W26" s="17">
        <v>70</v>
      </c>
      <c r="X26" s="18" t="s">
        <v>9</v>
      </c>
      <c r="Y26" s="17">
        <v>18</v>
      </c>
      <c r="Z26" s="17">
        <v>25</v>
      </c>
      <c r="AA26" s="17">
        <v>11.2</v>
      </c>
      <c r="AB26" s="18" t="s">
        <v>9</v>
      </c>
      <c r="AC26" s="18" t="s">
        <v>9</v>
      </c>
      <c r="AD26" s="3">
        <v>0</v>
      </c>
      <c r="AE26" s="18">
        <f t="shared" si="0"/>
        <v>0</v>
      </c>
    </row>
    <row r="27" spans="1:31" ht="27" customHeight="1">
      <c r="A27" s="66" t="s">
        <v>8</v>
      </c>
      <c r="B27" s="66"/>
      <c r="C27" s="31">
        <v>11090</v>
      </c>
      <c r="D27" s="31">
        <v>13758</v>
      </c>
      <c r="E27" s="31">
        <v>11065</v>
      </c>
      <c r="F27" s="31">
        <v>36229</v>
      </c>
      <c r="G27" s="31">
        <v>4253</v>
      </c>
      <c r="H27" s="31">
        <v>229972</v>
      </c>
      <c r="I27" s="31">
        <v>7416</v>
      </c>
      <c r="J27" s="31">
        <v>7489</v>
      </c>
      <c r="K27" s="31">
        <v>8585</v>
      </c>
      <c r="L27" s="32">
        <v>9278</v>
      </c>
      <c r="M27" s="32" t="s">
        <v>56</v>
      </c>
      <c r="N27" s="32">
        <v>600</v>
      </c>
      <c r="O27" s="32">
        <v>10466.2</v>
      </c>
      <c r="P27" s="32" t="s">
        <v>56</v>
      </c>
      <c r="Q27" s="32">
        <v>3588.3</v>
      </c>
      <c r="R27" s="32">
        <v>46.5</v>
      </c>
      <c r="S27" s="32">
        <v>151.1</v>
      </c>
      <c r="T27" s="32">
        <v>160</v>
      </c>
      <c r="U27" s="32">
        <v>24007</v>
      </c>
      <c r="V27" s="52">
        <v>6474</v>
      </c>
      <c r="W27" s="19">
        <v>38</v>
      </c>
      <c r="X27" s="19">
        <v>715</v>
      </c>
      <c r="Y27" s="19">
        <v>523</v>
      </c>
      <c r="Z27" s="19">
        <v>76</v>
      </c>
      <c r="AA27" s="19">
        <v>4598.2</v>
      </c>
      <c r="AB27" s="19">
        <v>7309</v>
      </c>
      <c r="AC27" s="19">
        <v>2722</v>
      </c>
      <c r="AD27" s="3">
        <v>27222</v>
      </c>
      <c r="AE27" s="3">
        <f t="shared" si="0"/>
        <v>2722</v>
      </c>
    </row>
    <row r="29" spans="1:21" ht="12.75">
      <c r="A29" s="3" t="s">
        <v>72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</sheetData>
  <sheetProtection/>
  <mergeCells count="22">
    <mergeCell ref="A26:B26"/>
    <mergeCell ref="A27:B2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0:B20"/>
    <mergeCell ref="A22:B22"/>
    <mergeCell ref="A23:B23"/>
    <mergeCell ref="A24:B24"/>
    <mergeCell ref="A25:B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29"/>
  <sheetViews>
    <sheetView view="pageBreakPreview" zoomScale="120" zoomScaleSheetLayoutView="120" zoomScalePageLayoutView="0" workbookViewId="0" topLeftCell="A1">
      <pane xSplit="2" ySplit="5" topLeftCell="R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3" sqref="AE3"/>
    </sheetView>
  </sheetViews>
  <sheetFormatPr defaultColWidth="9.00390625" defaultRowHeight="13.5"/>
  <cols>
    <col min="1" max="1" width="22.625" style="3" customWidth="1"/>
    <col min="2" max="2" width="10.50390625" style="3" customWidth="1"/>
    <col min="3" max="21" width="10.625" style="2" customWidth="1"/>
    <col min="22" max="22" width="10.625" style="3" customWidth="1"/>
    <col min="23" max="28" width="10.625" style="55" customWidth="1"/>
    <col min="29" max="29" width="12.25390625" style="55" customWidth="1"/>
    <col min="30" max="32" width="10.625" style="3" customWidth="1"/>
    <col min="33" max="16384" width="9.00390625" style="3" customWidth="1"/>
  </cols>
  <sheetData>
    <row r="1" ht="16.5">
      <c r="C1" s="8" t="s">
        <v>68</v>
      </c>
    </row>
    <row r="2" ht="13.5" customHeight="1">
      <c r="A2" s="3" t="s">
        <v>64</v>
      </c>
    </row>
    <row r="3" spans="1:31" ht="13.5" customHeight="1">
      <c r="A3" s="20" t="s">
        <v>13</v>
      </c>
      <c r="B3" s="20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AD3" s="3" t="s">
        <v>77</v>
      </c>
      <c r="AE3" s="68" t="s">
        <v>79</v>
      </c>
    </row>
    <row r="4" spans="1:29" ht="13.5" customHeight="1">
      <c r="A4" s="44" t="s">
        <v>10</v>
      </c>
      <c r="B4" s="44" t="s">
        <v>11</v>
      </c>
      <c r="C4" s="44" t="s">
        <v>38</v>
      </c>
      <c r="D4" s="44">
        <v>8</v>
      </c>
      <c r="E4" s="44">
        <v>9</v>
      </c>
      <c r="F4" s="44">
        <v>10</v>
      </c>
      <c r="G4" s="44">
        <v>11</v>
      </c>
      <c r="H4" s="44">
        <v>12</v>
      </c>
      <c r="I4" s="44">
        <v>13</v>
      </c>
      <c r="J4" s="44">
        <v>14</v>
      </c>
      <c r="K4" s="44">
        <v>15</v>
      </c>
      <c r="L4" s="44">
        <v>16</v>
      </c>
      <c r="M4" s="44">
        <v>17</v>
      </c>
      <c r="N4" s="44">
        <v>18</v>
      </c>
      <c r="O4" s="44">
        <v>19</v>
      </c>
      <c r="P4" s="44">
        <v>20</v>
      </c>
      <c r="Q4" s="44">
        <v>21</v>
      </c>
      <c r="R4" s="44">
        <v>22</v>
      </c>
      <c r="S4" s="44">
        <v>23</v>
      </c>
      <c r="T4" s="44">
        <v>24</v>
      </c>
      <c r="U4" s="44">
        <v>25</v>
      </c>
      <c r="V4" s="48">
        <v>26</v>
      </c>
      <c r="W4" s="56">
        <v>27</v>
      </c>
      <c r="X4" s="56">
        <v>28</v>
      </c>
      <c r="Y4" s="56">
        <v>29</v>
      </c>
      <c r="Z4" s="56">
        <v>30</v>
      </c>
      <c r="AA4" s="56" t="s">
        <v>74</v>
      </c>
      <c r="AB4" s="56" t="s">
        <v>75</v>
      </c>
      <c r="AC4" s="62" t="s">
        <v>76</v>
      </c>
    </row>
    <row r="5" spans="1:29" ht="13.5" customHeight="1">
      <c r="A5" s="44" t="s">
        <v>69</v>
      </c>
      <c r="B5" s="44" t="s">
        <v>12</v>
      </c>
      <c r="C5" s="44">
        <v>1995</v>
      </c>
      <c r="D5" s="44">
        <v>1996</v>
      </c>
      <c r="E5" s="44">
        <v>1997</v>
      </c>
      <c r="F5" s="44">
        <v>1998</v>
      </c>
      <c r="G5" s="44">
        <v>1999</v>
      </c>
      <c r="H5" s="44">
        <v>2000</v>
      </c>
      <c r="I5" s="44">
        <v>2001</v>
      </c>
      <c r="J5" s="44">
        <v>2002</v>
      </c>
      <c r="K5" s="44">
        <v>2003</v>
      </c>
      <c r="L5" s="44">
        <v>2004</v>
      </c>
      <c r="M5" s="44">
        <v>2005</v>
      </c>
      <c r="N5" s="44">
        <v>2006</v>
      </c>
      <c r="O5" s="44">
        <v>2007</v>
      </c>
      <c r="P5" s="44">
        <v>2008</v>
      </c>
      <c r="Q5" s="44">
        <v>2009</v>
      </c>
      <c r="R5" s="44">
        <v>2010</v>
      </c>
      <c r="S5" s="44">
        <v>2011</v>
      </c>
      <c r="T5" s="44">
        <v>2012</v>
      </c>
      <c r="U5" s="44">
        <v>2013</v>
      </c>
      <c r="V5" s="48">
        <v>2014</v>
      </c>
      <c r="W5" s="56">
        <v>2015</v>
      </c>
      <c r="X5" s="56">
        <v>2016</v>
      </c>
      <c r="Y5" s="56">
        <v>2017</v>
      </c>
      <c r="Z5" s="56">
        <v>2018</v>
      </c>
      <c r="AA5" s="56">
        <v>2019</v>
      </c>
      <c r="AB5" s="56">
        <v>2020</v>
      </c>
      <c r="AC5" s="56">
        <v>2021</v>
      </c>
    </row>
    <row r="6" spans="1:32" s="1" customFormat="1" ht="27" customHeight="1">
      <c r="A6" s="67" t="s">
        <v>5</v>
      </c>
      <c r="B6" s="67"/>
      <c r="C6" s="4">
        <v>3040130</v>
      </c>
      <c r="D6" s="4">
        <v>3619778</v>
      </c>
      <c r="E6" s="4">
        <v>3261957</v>
      </c>
      <c r="F6" s="4">
        <v>3745658</v>
      </c>
      <c r="G6" s="4">
        <v>3283413</v>
      </c>
      <c r="H6" s="4">
        <v>2587014</v>
      </c>
      <c r="I6" s="4">
        <v>2669724</v>
      </c>
      <c r="J6" s="4">
        <v>2730179</v>
      </c>
      <c r="K6" s="4">
        <v>12928314</v>
      </c>
      <c r="L6" s="16">
        <v>15534973</v>
      </c>
      <c r="M6" s="16">
        <v>18830947</v>
      </c>
      <c r="N6" s="16">
        <v>24341976</v>
      </c>
      <c r="O6" s="16">
        <v>25572391.900000002</v>
      </c>
      <c r="P6" s="16">
        <v>19698319.5</v>
      </c>
      <c r="Q6" s="16">
        <v>16570824.4</v>
      </c>
      <c r="R6" s="16">
        <v>18390573.900000002</v>
      </c>
      <c r="S6" s="16">
        <v>17978885.8</v>
      </c>
      <c r="T6" s="16">
        <v>14780903.3</v>
      </c>
      <c r="U6" s="16">
        <v>15384803.7</v>
      </c>
      <c r="V6" s="49">
        <v>16533580</v>
      </c>
      <c r="W6" s="57">
        <v>14454701</v>
      </c>
      <c r="X6" s="57">
        <v>6335406</v>
      </c>
      <c r="Y6" s="57">
        <v>11708962</v>
      </c>
      <c r="Z6" s="57">
        <v>11930403</v>
      </c>
      <c r="AA6" s="57">
        <v>9517434.7</v>
      </c>
      <c r="AB6" s="57">
        <v>8234704</v>
      </c>
      <c r="AC6" s="59">
        <v>12608698</v>
      </c>
      <c r="AD6" s="24">
        <v>126086984</v>
      </c>
      <c r="AE6" s="24">
        <f>ROUND(AD6/10,0)</f>
        <v>12608698</v>
      </c>
      <c r="AF6" s="24"/>
    </row>
    <row r="7" spans="1:32" s="1" customFormat="1" ht="27" customHeight="1">
      <c r="A7" s="65" t="s">
        <v>27</v>
      </c>
      <c r="B7" s="65"/>
      <c r="C7" s="5">
        <v>170122</v>
      </c>
      <c r="D7" s="5">
        <v>262347</v>
      </c>
      <c r="E7" s="5">
        <v>175298</v>
      </c>
      <c r="F7" s="5">
        <v>125956</v>
      </c>
      <c r="G7" s="5">
        <v>127465</v>
      </c>
      <c r="H7" s="5">
        <v>19328</v>
      </c>
      <c r="I7" s="5">
        <v>260987</v>
      </c>
      <c r="J7" s="5">
        <v>284368</v>
      </c>
      <c r="K7" s="5">
        <v>193578</v>
      </c>
      <c r="L7" s="18">
        <v>564433</v>
      </c>
      <c r="M7" s="18">
        <v>417677</v>
      </c>
      <c r="N7" s="18">
        <v>670794</v>
      </c>
      <c r="O7" s="18">
        <v>581069.3</v>
      </c>
      <c r="P7" s="18">
        <v>200605.6</v>
      </c>
      <c r="Q7" s="18">
        <v>172878.6</v>
      </c>
      <c r="R7" s="18">
        <v>161025</v>
      </c>
      <c r="S7" s="18">
        <v>534723</v>
      </c>
      <c r="T7" s="18">
        <v>494409.7</v>
      </c>
      <c r="U7" s="18">
        <v>597485.6</v>
      </c>
      <c r="V7" s="49">
        <v>623977</v>
      </c>
      <c r="W7" s="58">
        <v>765469</v>
      </c>
      <c r="X7" s="58">
        <v>699173</v>
      </c>
      <c r="Y7" s="58">
        <v>700313</v>
      </c>
      <c r="Z7" s="58">
        <v>615126</v>
      </c>
      <c r="AA7" s="60">
        <v>527097.3</v>
      </c>
      <c r="AB7" s="60">
        <v>408750</v>
      </c>
      <c r="AC7" s="61">
        <v>255062</v>
      </c>
      <c r="AD7" s="24">
        <v>2550623</v>
      </c>
      <c r="AE7" s="24">
        <f aca="true" t="shared" si="0" ref="AE7:AE27">ROUND(AD7/10,0)</f>
        <v>255062</v>
      </c>
      <c r="AF7" s="24"/>
    </row>
    <row r="8" spans="1:32" s="1" customFormat="1" ht="27" customHeight="1">
      <c r="A8" s="65" t="s">
        <v>28</v>
      </c>
      <c r="B8" s="65"/>
      <c r="C8" s="5">
        <v>20150</v>
      </c>
      <c r="D8" s="5">
        <v>24250</v>
      </c>
      <c r="E8" s="5">
        <v>73064</v>
      </c>
      <c r="F8" s="5">
        <v>168149</v>
      </c>
      <c r="G8" s="5">
        <v>191849</v>
      </c>
      <c r="H8" s="5">
        <v>10440</v>
      </c>
      <c r="I8" s="5">
        <v>177014</v>
      </c>
      <c r="J8" s="5">
        <v>171351</v>
      </c>
      <c r="K8" s="5">
        <v>240066</v>
      </c>
      <c r="L8" s="18">
        <v>258177</v>
      </c>
      <c r="M8" s="18">
        <v>301876</v>
      </c>
      <c r="N8" s="18">
        <v>285180</v>
      </c>
      <c r="O8" s="18">
        <v>261404.2</v>
      </c>
      <c r="P8" s="18">
        <v>244499.8</v>
      </c>
      <c r="Q8" s="18">
        <v>267441.4</v>
      </c>
      <c r="R8" s="18">
        <v>191202.30000000002</v>
      </c>
      <c r="S8" s="18">
        <v>196797.30000000002</v>
      </c>
      <c r="T8" s="18">
        <v>151734</v>
      </c>
      <c r="U8" s="18">
        <v>155707.9</v>
      </c>
      <c r="V8" s="49">
        <v>149233</v>
      </c>
      <c r="W8" s="58">
        <v>202428</v>
      </c>
      <c r="X8" s="58">
        <v>190320</v>
      </c>
      <c r="Y8" s="58">
        <v>171811</v>
      </c>
      <c r="Z8" s="58">
        <v>185639</v>
      </c>
      <c r="AA8" s="58">
        <v>241589.8</v>
      </c>
      <c r="AB8" s="58">
        <v>307067</v>
      </c>
      <c r="AC8" s="63">
        <v>269726</v>
      </c>
      <c r="AD8" s="24">
        <v>2697255</v>
      </c>
      <c r="AE8" s="24">
        <f t="shared" si="0"/>
        <v>269726</v>
      </c>
      <c r="AF8" s="24"/>
    </row>
    <row r="9" spans="1:32" s="1" customFormat="1" ht="27" customHeight="1">
      <c r="A9" s="65" t="s">
        <v>29</v>
      </c>
      <c r="B9" s="65"/>
      <c r="C9" s="18" t="s">
        <v>9</v>
      </c>
      <c r="D9" s="18" t="s">
        <v>9</v>
      </c>
      <c r="E9" s="18" t="s">
        <v>9</v>
      </c>
      <c r="F9" s="18" t="s">
        <v>9</v>
      </c>
      <c r="G9" s="18">
        <v>2273</v>
      </c>
      <c r="H9" s="18">
        <v>1810</v>
      </c>
      <c r="I9" s="18">
        <v>1572</v>
      </c>
      <c r="J9" s="18">
        <v>1360</v>
      </c>
      <c r="K9" s="18">
        <v>646</v>
      </c>
      <c r="L9" s="18">
        <v>360</v>
      </c>
      <c r="M9" s="18">
        <v>80</v>
      </c>
      <c r="N9" s="18">
        <v>362</v>
      </c>
      <c r="O9" s="18" t="s">
        <v>9</v>
      </c>
      <c r="P9" s="18">
        <v>400</v>
      </c>
      <c r="Q9" s="18">
        <v>280.5</v>
      </c>
      <c r="R9" s="18">
        <v>540</v>
      </c>
      <c r="S9" s="18">
        <v>2357.2000000000003</v>
      </c>
      <c r="T9" s="18">
        <v>1775.3</v>
      </c>
      <c r="U9" s="18">
        <v>1046.5</v>
      </c>
      <c r="V9" s="49">
        <v>1659</v>
      </c>
      <c r="W9" s="58">
        <v>2240</v>
      </c>
      <c r="X9" s="18" t="s">
        <v>9</v>
      </c>
      <c r="Y9" s="18" t="s">
        <v>9</v>
      </c>
      <c r="Z9" s="58">
        <v>1673</v>
      </c>
      <c r="AA9" s="58">
        <v>2190.5</v>
      </c>
      <c r="AB9" s="58">
        <v>1414</v>
      </c>
      <c r="AC9" s="18" t="s">
        <v>9</v>
      </c>
      <c r="AD9" s="24" t="s">
        <v>9</v>
      </c>
      <c r="AE9" s="24" t="e">
        <f t="shared" si="0"/>
        <v>#VALUE!</v>
      </c>
      <c r="AF9" s="24"/>
    </row>
    <row r="10" spans="1:32" s="1" customFormat="1" ht="27" customHeight="1">
      <c r="A10" s="65" t="s">
        <v>30</v>
      </c>
      <c r="B10" s="65"/>
      <c r="C10" s="5">
        <v>45879</v>
      </c>
      <c r="D10" s="5">
        <v>79539</v>
      </c>
      <c r="E10" s="5">
        <v>94470</v>
      </c>
      <c r="F10" s="5">
        <v>2</v>
      </c>
      <c r="G10" s="5">
        <v>2</v>
      </c>
      <c r="H10" s="5">
        <v>44</v>
      </c>
      <c r="I10" s="5" t="s">
        <v>9</v>
      </c>
      <c r="J10" s="5">
        <v>159</v>
      </c>
      <c r="K10" s="5">
        <v>4060</v>
      </c>
      <c r="L10" s="18">
        <v>794</v>
      </c>
      <c r="M10" s="18">
        <v>530</v>
      </c>
      <c r="N10" s="18">
        <v>2833</v>
      </c>
      <c r="O10" s="18">
        <v>29662.2</v>
      </c>
      <c r="P10" s="18">
        <v>3240</v>
      </c>
      <c r="Q10" s="18">
        <v>12734.900000000001</v>
      </c>
      <c r="R10" s="18">
        <v>1531.8000000000002</v>
      </c>
      <c r="S10" s="18">
        <v>53638.200000000004</v>
      </c>
      <c r="T10" s="18" t="s">
        <v>9</v>
      </c>
      <c r="U10" s="18">
        <v>2274.6</v>
      </c>
      <c r="V10" s="49">
        <v>2285</v>
      </c>
      <c r="W10" s="58">
        <v>8307</v>
      </c>
      <c r="X10" s="58">
        <v>4480</v>
      </c>
      <c r="Y10" s="58">
        <v>3147</v>
      </c>
      <c r="Z10" s="58">
        <v>6154</v>
      </c>
      <c r="AA10" s="58">
        <v>8384.9</v>
      </c>
      <c r="AB10" s="58">
        <v>17654</v>
      </c>
      <c r="AC10" s="58">
        <v>18515</v>
      </c>
      <c r="AD10" s="24">
        <v>185149</v>
      </c>
      <c r="AE10" s="24">
        <f t="shared" si="0"/>
        <v>18515</v>
      </c>
      <c r="AF10" s="24"/>
    </row>
    <row r="11" spans="1:32" s="1" customFormat="1" ht="27" customHeight="1">
      <c r="A11" s="65" t="s">
        <v>31</v>
      </c>
      <c r="B11" s="65"/>
      <c r="C11" s="5">
        <v>31458</v>
      </c>
      <c r="D11" s="5">
        <v>28273</v>
      </c>
      <c r="E11" s="5">
        <v>127272</v>
      </c>
      <c r="F11" s="5">
        <v>1105463</v>
      </c>
      <c r="G11" s="5">
        <v>1191777</v>
      </c>
      <c r="H11" s="5">
        <v>635140</v>
      </c>
      <c r="I11" s="5">
        <v>1278891</v>
      </c>
      <c r="J11" s="5">
        <v>1048686</v>
      </c>
      <c r="K11" s="5">
        <v>933596</v>
      </c>
      <c r="L11" s="18">
        <v>1163766</v>
      </c>
      <c r="M11" s="18">
        <v>1918878</v>
      </c>
      <c r="N11" s="18">
        <v>3093494</v>
      </c>
      <c r="O11" s="18">
        <v>2831794.6</v>
      </c>
      <c r="P11" s="18">
        <v>3112812.7</v>
      </c>
      <c r="Q11" s="18">
        <v>3722768.6</v>
      </c>
      <c r="R11" s="18">
        <v>2451745.4</v>
      </c>
      <c r="S11" s="18">
        <v>2836897.2</v>
      </c>
      <c r="T11" s="18">
        <v>2729390.5</v>
      </c>
      <c r="U11" s="18">
        <v>2529736.9</v>
      </c>
      <c r="V11" s="51">
        <v>3046932</v>
      </c>
      <c r="W11" s="5">
        <v>2016984</v>
      </c>
      <c r="X11" s="5">
        <v>2101770</v>
      </c>
      <c r="Y11" s="5">
        <v>3431698</v>
      </c>
      <c r="Z11" s="5">
        <v>3623968</v>
      </c>
      <c r="AA11" s="5">
        <v>3118827.8</v>
      </c>
      <c r="AB11" s="5">
        <v>2224636</v>
      </c>
      <c r="AC11" s="5">
        <v>3896547</v>
      </c>
      <c r="AD11" s="21">
        <v>38965465</v>
      </c>
      <c r="AE11" s="22">
        <f t="shared" si="0"/>
        <v>3896547</v>
      </c>
      <c r="AF11" s="21"/>
    </row>
    <row r="12" spans="1:32" s="1" customFormat="1" ht="27" customHeight="1">
      <c r="A12" s="65" t="s">
        <v>32</v>
      </c>
      <c r="B12" s="65"/>
      <c r="C12" s="5">
        <v>33914</v>
      </c>
      <c r="D12" s="5">
        <v>325</v>
      </c>
      <c r="E12" s="5">
        <v>4015</v>
      </c>
      <c r="F12" s="5">
        <v>3100</v>
      </c>
      <c r="G12" s="5">
        <v>2762</v>
      </c>
      <c r="H12" s="5">
        <v>119229</v>
      </c>
      <c r="I12" s="5">
        <v>1779</v>
      </c>
      <c r="J12" s="5">
        <v>2160</v>
      </c>
      <c r="K12" s="5">
        <v>129062</v>
      </c>
      <c r="L12" s="18">
        <v>128211</v>
      </c>
      <c r="M12" s="18">
        <v>58299</v>
      </c>
      <c r="N12" s="18">
        <v>85123</v>
      </c>
      <c r="O12" s="18">
        <v>311645.1</v>
      </c>
      <c r="P12" s="18">
        <v>248476.7</v>
      </c>
      <c r="Q12" s="18">
        <v>59228</v>
      </c>
      <c r="R12" s="18">
        <v>35299.5</v>
      </c>
      <c r="S12" s="18">
        <v>35082.700000000004</v>
      </c>
      <c r="T12" s="18">
        <v>60316.3</v>
      </c>
      <c r="U12" s="18">
        <v>111890.2</v>
      </c>
      <c r="V12" s="51">
        <v>121270</v>
      </c>
      <c r="W12" s="5">
        <v>59105</v>
      </c>
      <c r="X12" s="5">
        <v>52097</v>
      </c>
      <c r="Y12" s="5">
        <v>79798</v>
      </c>
      <c r="Z12" s="5">
        <v>55987</v>
      </c>
      <c r="AA12" s="5">
        <v>615253.8</v>
      </c>
      <c r="AB12" s="5">
        <v>617123</v>
      </c>
      <c r="AC12" s="5">
        <v>1267557</v>
      </c>
      <c r="AD12" s="21">
        <v>12675569</v>
      </c>
      <c r="AE12" s="22">
        <f t="shared" si="0"/>
        <v>1267557</v>
      </c>
      <c r="AF12" s="21"/>
    </row>
    <row r="13" spans="1:32" s="1" customFormat="1" ht="27" customHeight="1">
      <c r="A13" s="65" t="s">
        <v>33</v>
      </c>
      <c r="B13" s="65"/>
      <c r="C13" s="5">
        <v>17216</v>
      </c>
      <c r="D13" s="5">
        <v>25599</v>
      </c>
      <c r="E13" s="5">
        <v>83472</v>
      </c>
      <c r="F13" s="5">
        <v>49871</v>
      </c>
      <c r="G13" s="5">
        <v>21663</v>
      </c>
      <c r="H13" s="5">
        <v>661</v>
      </c>
      <c r="I13" s="5">
        <v>17812</v>
      </c>
      <c r="J13" s="5">
        <v>54596</v>
      </c>
      <c r="K13" s="5">
        <v>58150</v>
      </c>
      <c r="L13" s="18">
        <v>164389</v>
      </c>
      <c r="M13" s="18">
        <v>101759</v>
      </c>
      <c r="N13" s="18">
        <v>107766</v>
      </c>
      <c r="O13" s="18">
        <v>279184.2</v>
      </c>
      <c r="P13" s="18">
        <v>174971.5</v>
      </c>
      <c r="Q13" s="18">
        <v>156401</v>
      </c>
      <c r="R13" s="18">
        <v>91949.1</v>
      </c>
      <c r="S13" s="18">
        <v>70127.6</v>
      </c>
      <c r="T13" s="18">
        <v>83821.1</v>
      </c>
      <c r="U13" s="18">
        <v>86719.1</v>
      </c>
      <c r="V13" s="51">
        <v>129071</v>
      </c>
      <c r="W13" s="5">
        <v>125243</v>
      </c>
      <c r="X13" s="5">
        <v>133836</v>
      </c>
      <c r="Y13" s="5">
        <v>295494</v>
      </c>
      <c r="Z13" s="5">
        <v>480356</v>
      </c>
      <c r="AA13" s="5">
        <v>496350</v>
      </c>
      <c r="AB13" s="5">
        <v>463954</v>
      </c>
      <c r="AC13" s="5">
        <v>346362</v>
      </c>
      <c r="AD13" s="21">
        <v>3463623</v>
      </c>
      <c r="AE13" s="22">
        <f t="shared" si="0"/>
        <v>346362</v>
      </c>
      <c r="AF13" s="21"/>
    </row>
    <row r="14" spans="1:32" s="1" customFormat="1" ht="27" customHeight="1">
      <c r="A14" s="65" t="s">
        <v>0</v>
      </c>
      <c r="B14" s="65"/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5" t="s">
        <v>9</v>
      </c>
      <c r="I14" s="5" t="s">
        <v>9</v>
      </c>
      <c r="J14" s="5" t="s">
        <v>9</v>
      </c>
      <c r="K14" s="5">
        <v>1876</v>
      </c>
      <c r="L14" s="18">
        <v>1924</v>
      </c>
      <c r="M14" s="18">
        <v>436</v>
      </c>
      <c r="N14" s="18">
        <v>46022</v>
      </c>
      <c r="O14" s="18">
        <v>23050</v>
      </c>
      <c r="P14" s="18">
        <v>100</v>
      </c>
      <c r="Q14" s="18">
        <v>2505.5</v>
      </c>
      <c r="R14" s="18">
        <v>1800.8000000000002</v>
      </c>
      <c r="S14" s="18">
        <v>2843.3</v>
      </c>
      <c r="T14" s="18">
        <v>3241.8</v>
      </c>
      <c r="U14" s="18" t="s">
        <v>9</v>
      </c>
      <c r="V14" s="51" t="s">
        <v>71</v>
      </c>
      <c r="W14" s="5">
        <v>1099</v>
      </c>
      <c r="X14" s="5">
        <v>647</v>
      </c>
      <c r="Y14" s="5">
        <v>646</v>
      </c>
      <c r="Z14" s="5">
        <v>449</v>
      </c>
      <c r="AA14" s="5">
        <v>361.5</v>
      </c>
      <c r="AB14" s="5">
        <v>372</v>
      </c>
      <c r="AC14" s="5">
        <v>326</v>
      </c>
      <c r="AD14" s="21">
        <v>3256</v>
      </c>
      <c r="AE14" s="22">
        <f t="shared" si="0"/>
        <v>326</v>
      </c>
      <c r="AF14" s="21"/>
    </row>
    <row r="15" spans="1:32" s="1" customFormat="1" ht="27" customHeight="1">
      <c r="A15" s="65" t="s">
        <v>34</v>
      </c>
      <c r="B15" s="65"/>
      <c r="C15" s="5">
        <v>716011</v>
      </c>
      <c r="D15" s="5">
        <v>518201</v>
      </c>
      <c r="E15" s="5">
        <v>799129</v>
      </c>
      <c r="F15" s="5">
        <v>778330</v>
      </c>
      <c r="G15" s="5">
        <v>591624</v>
      </c>
      <c r="H15" s="5">
        <v>61908</v>
      </c>
      <c r="I15" s="5">
        <v>145270</v>
      </c>
      <c r="J15" s="5">
        <v>346129</v>
      </c>
      <c r="K15" s="5">
        <v>864284</v>
      </c>
      <c r="L15" s="18">
        <v>1269180</v>
      </c>
      <c r="M15" s="18">
        <v>1254695</v>
      </c>
      <c r="N15" s="18">
        <v>1783233</v>
      </c>
      <c r="O15" s="18">
        <v>1676306.9</v>
      </c>
      <c r="P15" s="18">
        <v>1156796.4</v>
      </c>
      <c r="Q15" s="18">
        <v>908232.1000000001</v>
      </c>
      <c r="R15" s="18">
        <v>920736.7000000001</v>
      </c>
      <c r="S15" s="18">
        <v>779616.7000000001</v>
      </c>
      <c r="T15" s="18">
        <v>1122162.6</v>
      </c>
      <c r="U15" s="18">
        <v>767392.1</v>
      </c>
      <c r="V15" s="51">
        <v>806846</v>
      </c>
      <c r="W15" s="5">
        <v>998243</v>
      </c>
      <c r="X15" s="5">
        <v>213613</v>
      </c>
      <c r="Y15" s="5">
        <v>562741</v>
      </c>
      <c r="Z15" s="5">
        <v>454574</v>
      </c>
      <c r="AA15" s="5">
        <v>435117.9</v>
      </c>
      <c r="AB15" s="5">
        <v>312091</v>
      </c>
      <c r="AC15" s="5">
        <v>314218</v>
      </c>
      <c r="AD15" s="21">
        <v>3142181</v>
      </c>
      <c r="AE15" s="21">
        <f t="shared" si="0"/>
        <v>314218</v>
      </c>
      <c r="AF15" s="21"/>
    </row>
    <row r="16" spans="1:32" s="1" customFormat="1" ht="27" customHeight="1">
      <c r="A16" s="65" t="s">
        <v>1</v>
      </c>
      <c r="B16" s="65"/>
      <c r="C16" s="5">
        <v>38000</v>
      </c>
      <c r="D16" s="5">
        <v>39600</v>
      </c>
      <c r="E16" s="5">
        <v>4502</v>
      </c>
      <c r="F16" s="5">
        <v>58400</v>
      </c>
      <c r="G16" s="5">
        <v>37020</v>
      </c>
      <c r="H16" s="5" t="s">
        <v>67</v>
      </c>
      <c r="I16" s="5">
        <v>1303</v>
      </c>
      <c r="J16" s="5">
        <v>73282</v>
      </c>
      <c r="K16" s="5">
        <v>70419</v>
      </c>
      <c r="L16" s="18">
        <v>71795</v>
      </c>
      <c r="M16" s="18">
        <v>62677</v>
      </c>
      <c r="N16" s="18">
        <v>19628</v>
      </c>
      <c r="O16" s="18">
        <v>54062.7</v>
      </c>
      <c r="P16" s="18">
        <v>14926.9</v>
      </c>
      <c r="Q16" s="18">
        <v>17448</v>
      </c>
      <c r="R16" s="18">
        <v>7036.1</v>
      </c>
      <c r="S16" s="18">
        <v>14453.7</v>
      </c>
      <c r="T16" s="18">
        <v>11516.3</v>
      </c>
      <c r="U16" s="18">
        <v>20027</v>
      </c>
      <c r="V16" s="39">
        <v>26140</v>
      </c>
      <c r="W16" s="5">
        <v>26621</v>
      </c>
      <c r="X16" s="5">
        <v>25527</v>
      </c>
      <c r="Y16" s="5">
        <v>26746</v>
      </c>
      <c r="Z16" s="5">
        <v>38870</v>
      </c>
      <c r="AA16" s="5">
        <v>18602.7</v>
      </c>
      <c r="AB16" s="5">
        <v>17849</v>
      </c>
      <c r="AC16" s="5">
        <v>42803</v>
      </c>
      <c r="AD16" s="21">
        <v>428032</v>
      </c>
      <c r="AE16" s="22">
        <f t="shared" si="0"/>
        <v>42803</v>
      </c>
      <c r="AF16" s="21"/>
    </row>
    <row r="17" spans="1:32" s="1" customFormat="1" ht="27" customHeight="1">
      <c r="A17" s="65" t="s">
        <v>6</v>
      </c>
      <c r="B17" s="65"/>
      <c r="C17" s="5">
        <v>763433</v>
      </c>
      <c r="D17" s="5">
        <v>832060</v>
      </c>
      <c r="E17" s="5">
        <v>772390</v>
      </c>
      <c r="F17" s="5">
        <v>239745</v>
      </c>
      <c r="G17" s="5">
        <v>1335</v>
      </c>
      <c r="H17" s="5">
        <v>252000</v>
      </c>
      <c r="I17" s="5">
        <v>35800</v>
      </c>
      <c r="J17" s="5">
        <v>974</v>
      </c>
      <c r="K17" s="5">
        <v>26694</v>
      </c>
      <c r="L17" s="18">
        <v>422870</v>
      </c>
      <c r="M17" s="18">
        <v>45747</v>
      </c>
      <c r="N17" s="18">
        <v>422257</v>
      </c>
      <c r="O17" s="18">
        <v>58330.7</v>
      </c>
      <c r="P17" s="18">
        <v>28431.4</v>
      </c>
      <c r="Q17" s="18">
        <v>65317.100000000006</v>
      </c>
      <c r="R17" s="18">
        <v>49579.600000000006</v>
      </c>
      <c r="S17" s="18">
        <v>46742.100000000006</v>
      </c>
      <c r="T17" s="18">
        <v>33016.7</v>
      </c>
      <c r="U17" s="18">
        <v>449151.1</v>
      </c>
      <c r="V17" s="51">
        <v>494160</v>
      </c>
      <c r="W17" s="5">
        <v>553995</v>
      </c>
      <c r="X17" s="5">
        <v>429213</v>
      </c>
      <c r="Y17" s="5">
        <v>366763</v>
      </c>
      <c r="Z17" s="5">
        <v>426393</v>
      </c>
      <c r="AA17" s="5">
        <v>304696.4</v>
      </c>
      <c r="AB17" s="5">
        <v>199021</v>
      </c>
      <c r="AC17" s="5">
        <v>287932</v>
      </c>
      <c r="AD17" s="21">
        <v>2879320</v>
      </c>
      <c r="AE17" s="22">
        <f t="shared" si="0"/>
        <v>287932</v>
      </c>
      <c r="AF17" s="21"/>
    </row>
    <row r="18" spans="1:32" s="1" customFormat="1" ht="27" customHeight="1">
      <c r="A18" s="65" t="s">
        <v>2</v>
      </c>
      <c r="B18" s="65"/>
      <c r="C18" s="18" t="s">
        <v>9</v>
      </c>
      <c r="D18" s="18" t="s">
        <v>9</v>
      </c>
      <c r="E18" s="18" t="s">
        <v>9</v>
      </c>
      <c r="F18" s="18" t="s">
        <v>9</v>
      </c>
      <c r="G18" s="18" t="s">
        <v>9</v>
      </c>
      <c r="H18" s="18" t="s">
        <v>9</v>
      </c>
      <c r="I18" s="18">
        <v>1313</v>
      </c>
      <c r="J18" s="18">
        <v>548</v>
      </c>
      <c r="K18" s="18">
        <v>194</v>
      </c>
      <c r="L18" s="18">
        <v>8312</v>
      </c>
      <c r="M18" s="18">
        <v>24261</v>
      </c>
      <c r="N18" s="18">
        <v>41755</v>
      </c>
      <c r="O18" s="18">
        <v>55674.4</v>
      </c>
      <c r="P18" s="18">
        <v>14254.1</v>
      </c>
      <c r="Q18" s="18">
        <v>22245.5</v>
      </c>
      <c r="R18" s="18">
        <v>561.7</v>
      </c>
      <c r="S18" s="18">
        <v>14725.1</v>
      </c>
      <c r="T18" s="18">
        <v>22659.3</v>
      </c>
      <c r="U18" s="18">
        <v>35311.2</v>
      </c>
      <c r="V18" s="51">
        <v>34341</v>
      </c>
      <c r="W18" s="5">
        <v>26773</v>
      </c>
      <c r="X18" s="5">
        <v>44020</v>
      </c>
      <c r="Y18" s="5">
        <v>22621</v>
      </c>
      <c r="Z18" s="5">
        <v>14147</v>
      </c>
      <c r="AA18" s="5">
        <v>12561.2</v>
      </c>
      <c r="AB18" s="5">
        <v>19477</v>
      </c>
      <c r="AC18" s="5">
        <v>13653</v>
      </c>
      <c r="AD18" s="21">
        <v>136532</v>
      </c>
      <c r="AE18" s="21">
        <f t="shared" si="0"/>
        <v>13653</v>
      </c>
      <c r="AF18" s="21"/>
    </row>
    <row r="19" spans="1:32" s="1" customFormat="1" ht="27" customHeight="1">
      <c r="A19" s="65" t="s">
        <v>35</v>
      </c>
      <c r="B19" s="65"/>
      <c r="C19" s="5">
        <v>49330</v>
      </c>
      <c r="D19" s="5">
        <v>83199</v>
      </c>
      <c r="E19" s="5">
        <v>3505</v>
      </c>
      <c r="F19" s="5">
        <v>97695</v>
      </c>
      <c r="G19" s="5">
        <v>74863</v>
      </c>
      <c r="H19" s="5">
        <v>87750</v>
      </c>
      <c r="I19" s="5">
        <v>80296</v>
      </c>
      <c r="J19" s="5">
        <v>101655</v>
      </c>
      <c r="K19" s="5">
        <v>80926</v>
      </c>
      <c r="L19" s="18">
        <v>76581</v>
      </c>
      <c r="M19" s="18">
        <v>87330</v>
      </c>
      <c r="N19" s="18">
        <v>167433</v>
      </c>
      <c r="O19" s="18">
        <v>76974.4</v>
      </c>
      <c r="P19" s="18">
        <v>60146.1</v>
      </c>
      <c r="Q19" s="18">
        <v>69918.6</v>
      </c>
      <c r="R19" s="18">
        <v>72327.5</v>
      </c>
      <c r="S19" s="18">
        <v>88739.90000000001</v>
      </c>
      <c r="T19" s="18">
        <v>91629.5</v>
      </c>
      <c r="U19" s="18">
        <v>114766.9</v>
      </c>
      <c r="V19" s="51">
        <v>120731</v>
      </c>
      <c r="W19" s="5">
        <v>141967</v>
      </c>
      <c r="X19" s="5">
        <v>86840</v>
      </c>
      <c r="Y19" s="5">
        <v>102745</v>
      </c>
      <c r="Z19" s="5">
        <v>115471</v>
      </c>
      <c r="AA19" s="5">
        <v>89683.7</v>
      </c>
      <c r="AB19" s="5">
        <v>71451</v>
      </c>
      <c r="AC19" s="5">
        <v>69694</v>
      </c>
      <c r="AD19" s="21">
        <v>696944</v>
      </c>
      <c r="AE19" s="21">
        <f t="shared" si="0"/>
        <v>69694</v>
      </c>
      <c r="AF19" s="21"/>
    </row>
    <row r="20" spans="1:32" s="1" customFormat="1" ht="27" customHeight="1">
      <c r="A20" s="65" t="s">
        <v>62</v>
      </c>
      <c r="B20" s="65"/>
      <c r="C20" s="28" t="s">
        <v>56</v>
      </c>
      <c r="D20" s="28" t="s">
        <v>56</v>
      </c>
      <c r="E20" s="28" t="s">
        <v>56</v>
      </c>
      <c r="F20" s="28" t="s">
        <v>56</v>
      </c>
      <c r="G20" s="28" t="s">
        <v>56</v>
      </c>
      <c r="H20" s="28" t="s">
        <v>56</v>
      </c>
      <c r="I20" s="28" t="s">
        <v>56</v>
      </c>
      <c r="J20" s="28" t="s">
        <v>56</v>
      </c>
      <c r="K20" s="28" t="s">
        <v>56</v>
      </c>
      <c r="L20" s="28" t="s">
        <v>56</v>
      </c>
      <c r="M20" s="28">
        <v>997</v>
      </c>
      <c r="N20" s="28">
        <v>200</v>
      </c>
      <c r="O20" s="28">
        <v>942.5</v>
      </c>
      <c r="P20" s="28">
        <v>600</v>
      </c>
      <c r="Q20" s="28">
        <v>300</v>
      </c>
      <c r="R20" s="28">
        <v>200</v>
      </c>
      <c r="S20" s="28">
        <v>50300</v>
      </c>
      <c r="T20" s="28">
        <v>47394.7</v>
      </c>
      <c r="U20" s="28">
        <v>39962.1</v>
      </c>
      <c r="V20" s="50">
        <v>40328</v>
      </c>
      <c r="W20" s="27">
        <v>2563</v>
      </c>
      <c r="X20" s="27">
        <v>26871</v>
      </c>
      <c r="Y20" s="27">
        <v>1307</v>
      </c>
      <c r="Z20" s="27">
        <v>1307</v>
      </c>
      <c r="AA20" s="27">
        <v>437.9</v>
      </c>
      <c r="AB20" s="27">
        <v>247</v>
      </c>
      <c r="AC20" s="27">
        <v>122</v>
      </c>
      <c r="AD20" s="29">
        <v>1216</v>
      </c>
      <c r="AE20" s="29">
        <f t="shared" si="0"/>
        <v>122</v>
      </c>
      <c r="AF20" s="29"/>
    </row>
    <row r="21" spans="1:32" ht="27" customHeight="1">
      <c r="A21" s="65" t="s">
        <v>7</v>
      </c>
      <c r="B21" s="65"/>
      <c r="C21" s="5">
        <v>914814</v>
      </c>
      <c r="D21" s="5">
        <v>864729</v>
      </c>
      <c r="E21" s="5">
        <v>964641</v>
      </c>
      <c r="F21" s="5">
        <v>893322</v>
      </c>
      <c r="G21" s="5">
        <v>919442</v>
      </c>
      <c r="H21" s="5">
        <v>739557</v>
      </c>
      <c r="I21" s="5">
        <v>355070</v>
      </c>
      <c r="J21" s="5">
        <v>337090</v>
      </c>
      <c r="K21" s="5">
        <v>494030</v>
      </c>
      <c r="L21" s="18">
        <v>1175121</v>
      </c>
      <c r="M21" s="18">
        <v>2383712</v>
      </c>
      <c r="N21" s="18">
        <v>2482356</v>
      </c>
      <c r="O21" s="18">
        <v>3501253.4</v>
      </c>
      <c r="P21" s="18">
        <v>2415749.7</v>
      </c>
      <c r="Q21" s="18">
        <v>592521.3</v>
      </c>
      <c r="R21" s="18">
        <v>906105.9</v>
      </c>
      <c r="S21" s="18">
        <v>715913.9</v>
      </c>
      <c r="T21" s="18">
        <v>792551.8</v>
      </c>
      <c r="U21" s="18">
        <v>1064595.3</v>
      </c>
      <c r="V21" s="53">
        <v>1404339</v>
      </c>
      <c r="W21" s="18">
        <v>1111983</v>
      </c>
      <c r="X21" s="18">
        <v>788188</v>
      </c>
      <c r="Y21" s="18">
        <v>1385925</v>
      </c>
      <c r="Z21" s="18">
        <v>2206176</v>
      </c>
      <c r="AA21" s="18">
        <v>1302132.2</v>
      </c>
      <c r="AB21" s="18">
        <v>1028117</v>
      </c>
      <c r="AC21" s="18">
        <v>2232640</v>
      </c>
      <c r="AD21" s="21">
        <v>22326400</v>
      </c>
      <c r="AE21" s="23">
        <f t="shared" si="0"/>
        <v>2232640</v>
      </c>
      <c r="AF21" s="23"/>
    </row>
    <row r="22" spans="1:31" ht="27" customHeight="1">
      <c r="A22" s="65" t="s">
        <v>36</v>
      </c>
      <c r="B22" s="65"/>
      <c r="C22" s="5">
        <v>28758</v>
      </c>
      <c r="D22" s="5">
        <v>17478</v>
      </c>
      <c r="E22" s="5">
        <v>103956</v>
      </c>
      <c r="F22" s="5">
        <v>147482</v>
      </c>
      <c r="G22" s="5">
        <v>83294</v>
      </c>
      <c r="H22" s="5">
        <v>198918</v>
      </c>
      <c r="I22" s="5">
        <v>269341</v>
      </c>
      <c r="J22" s="5">
        <v>256150</v>
      </c>
      <c r="K22" s="5">
        <v>9801589</v>
      </c>
      <c r="L22" s="18">
        <v>10192425</v>
      </c>
      <c r="M22" s="18">
        <v>12054778</v>
      </c>
      <c r="N22" s="18">
        <v>14991656</v>
      </c>
      <c r="O22" s="18">
        <v>15422204.6</v>
      </c>
      <c r="P22" s="18">
        <v>11665030.5</v>
      </c>
      <c r="Q22" s="18">
        <v>10407064.8</v>
      </c>
      <c r="R22" s="18">
        <v>13410914.5</v>
      </c>
      <c r="S22" s="18">
        <v>12433073.200000001</v>
      </c>
      <c r="T22" s="18">
        <v>9073094.4</v>
      </c>
      <c r="U22" s="18">
        <v>9280463.7</v>
      </c>
      <c r="V22" s="36">
        <v>9287385</v>
      </c>
      <c r="W22" s="17">
        <v>8069040</v>
      </c>
      <c r="X22" s="17">
        <v>1153401</v>
      </c>
      <c r="Y22" s="17">
        <v>4380047</v>
      </c>
      <c r="Z22" s="17">
        <v>3486543</v>
      </c>
      <c r="AA22" s="17">
        <v>2228075.6</v>
      </c>
      <c r="AB22" s="17">
        <v>2470920</v>
      </c>
      <c r="AC22" s="17">
        <v>3469705</v>
      </c>
      <c r="AD22" s="3">
        <v>34697053</v>
      </c>
      <c r="AE22" s="3">
        <f t="shared" si="0"/>
        <v>3469705</v>
      </c>
    </row>
    <row r="23" spans="1:31" ht="27" customHeight="1">
      <c r="A23" s="65" t="s">
        <v>37</v>
      </c>
      <c r="B23" s="65"/>
      <c r="C23" s="5">
        <v>83000</v>
      </c>
      <c r="D23" s="5">
        <v>83210</v>
      </c>
      <c r="E23" s="5" t="s">
        <v>9</v>
      </c>
      <c r="F23" s="5" t="s">
        <v>9</v>
      </c>
      <c r="G23" s="5">
        <v>6770</v>
      </c>
      <c r="H23" s="5">
        <v>1350</v>
      </c>
      <c r="I23" s="5">
        <v>8000</v>
      </c>
      <c r="J23" s="5" t="s">
        <v>9</v>
      </c>
      <c r="K23" s="5">
        <v>13300</v>
      </c>
      <c r="L23" s="18">
        <v>14619</v>
      </c>
      <c r="M23" s="18">
        <v>46187</v>
      </c>
      <c r="N23" s="18">
        <v>30603</v>
      </c>
      <c r="O23" s="18">
        <v>56948.7</v>
      </c>
      <c r="P23" s="18">
        <v>101857</v>
      </c>
      <c r="Q23" s="18">
        <v>70297.1</v>
      </c>
      <c r="R23" s="18">
        <v>70881</v>
      </c>
      <c r="S23" s="18">
        <v>73668.6</v>
      </c>
      <c r="T23" s="18">
        <v>53021.5</v>
      </c>
      <c r="U23" s="18">
        <v>42428.2</v>
      </c>
      <c r="V23" s="36">
        <v>160920</v>
      </c>
      <c r="W23" s="17">
        <v>202781</v>
      </c>
      <c r="X23" s="17">
        <v>110889</v>
      </c>
      <c r="Y23" s="17">
        <v>64446</v>
      </c>
      <c r="Z23" s="17">
        <v>60155</v>
      </c>
      <c r="AA23" s="17">
        <v>40427.5</v>
      </c>
      <c r="AB23" s="17">
        <v>17203</v>
      </c>
      <c r="AC23" s="17">
        <v>74287</v>
      </c>
      <c r="AD23" s="3">
        <v>742868</v>
      </c>
      <c r="AE23" s="3">
        <f t="shared" si="0"/>
        <v>74287</v>
      </c>
    </row>
    <row r="24" spans="1:31" ht="27" customHeight="1">
      <c r="A24" s="65" t="s">
        <v>3</v>
      </c>
      <c r="B24" s="65"/>
      <c r="C24" s="5">
        <v>700</v>
      </c>
      <c r="D24" s="5" t="s">
        <v>9</v>
      </c>
      <c r="E24" s="5" t="s">
        <v>9</v>
      </c>
      <c r="F24" s="5" t="s">
        <v>9</v>
      </c>
      <c r="G24" s="5">
        <v>376</v>
      </c>
      <c r="H24" s="5" t="s">
        <v>9</v>
      </c>
      <c r="I24" s="5" t="s">
        <v>9</v>
      </c>
      <c r="J24" s="5" t="s">
        <v>9</v>
      </c>
      <c r="K24" s="5" t="s">
        <v>9</v>
      </c>
      <c r="L24" s="18" t="s">
        <v>9</v>
      </c>
      <c r="M24" s="18" t="s">
        <v>56</v>
      </c>
      <c r="N24" s="18" t="s">
        <v>56</v>
      </c>
      <c r="O24" s="18" t="s">
        <v>9</v>
      </c>
      <c r="P24" s="18" t="s">
        <v>9</v>
      </c>
      <c r="Q24" s="18" t="s">
        <v>9</v>
      </c>
      <c r="R24" s="18" t="s">
        <v>9</v>
      </c>
      <c r="S24" s="18" t="s">
        <v>9</v>
      </c>
      <c r="T24" s="18">
        <v>2677.7</v>
      </c>
      <c r="U24" s="18">
        <v>49587</v>
      </c>
      <c r="V24" s="36">
        <v>49587</v>
      </c>
      <c r="W24" s="17">
        <v>2535</v>
      </c>
      <c r="X24" s="18" t="s">
        <v>9</v>
      </c>
      <c r="Y24" s="17">
        <v>213</v>
      </c>
      <c r="Z24" s="17">
        <v>150</v>
      </c>
      <c r="AA24" s="18" t="s">
        <v>9</v>
      </c>
      <c r="AB24" s="18" t="s">
        <v>9</v>
      </c>
      <c r="AC24" s="18">
        <v>800</v>
      </c>
      <c r="AD24" s="3">
        <v>8000</v>
      </c>
      <c r="AE24" s="3">
        <f t="shared" si="0"/>
        <v>800</v>
      </c>
    </row>
    <row r="25" spans="1:31" ht="27" customHeight="1">
      <c r="A25" s="65" t="s">
        <v>4</v>
      </c>
      <c r="B25" s="65"/>
      <c r="C25" s="5">
        <v>63420</v>
      </c>
      <c r="D25" s="5">
        <v>10286</v>
      </c>
      <c r="E25" s="5">
        <v>8164</v>
      </c>
      <c r="F25" s="5">
        <v>12500</v>
      </c>
      <c r="G25" s="5">
        <v>29205</v>
      </c>
      <c r="H25" s="5">
        <v>33679</v>
      </c>
      <c r="I25" s="5">
        <v>30579</v>
      </c>
      <c r="J25" s="5">
        <v>51371</v>
      </c>
      <c r="K25" s="5">
        <v>15245</v>
      </c>
      <c r="L25" s="18">
        <v>21302</v>
      </c>
      <c r="M25" s="18">
        <v>71028</v>
      </c>
      <c r="N25" s="18">
        <v>105947</v>
      </c>
      <c r="O25" s="18">
        <v>51339.5</v>
      </c>
      <c r="P25" s="18">
        <v>23865.2</v>
      </c>
      <c r="Q25" s="18">
        <v>22941.4</v>
      </c>
      <c r="R25" s="18">
        <v>17137</v>
      </c>
      <c r="S25" s="18">
        <v>29086.100000000002</v>
      </c>
      <c r="T25" s="18">
        <v>5955.1</v>
      </c>
      <c r="U25" s="18">
        <v>26182.3</v>
      </c>
      <c r="V25" s="36">
        <v>33565</v>
      </c>
      <c r="W25" s="17">
        <v>29773</v>
      </c>
      <c r="X25" s="17">
        <v>47456</v>
      </c>
      <c r="Y25" s="17">
        <v>50156</v>
      </c>
      <c r="Z25" s="17">
        <v>102630</v>
      </c>
      <c r="AA25" s="17">
        <v>67349.6</v>
      </c>
      <c r="AB25" s="17">
        <v>57019</v>
      </c>
      <c r="AC25" s="17">
        <v>48550</v>
      </c>
      <c r="AD25" s="3">
        <v>485497</v>
      </c>
      <c r="AE25" s="3">
        <f t="shared" si="0"/>
        <v>48550</v>
      </c>
    </row>
    <row r="26" spans="1:31" ht="27" customHeight="1">
      <c r="A26" s="65" t="s">
        <v>73</v>
      </c>
      <c r="B26" s="65"/>
      <c r="C26" s="18" t="s">
        <v>9</v>
      </c>
      <c r="D26" s="18" t="s">
        <v>9</v>
      </c>
      <c r="E26" s="18" t="s">
        <v>9</v>
      </c>
      <c r="F26" s="18" t="s">
        <v>9</v>
      </c>
      <c r="G26" s="18" t="s">
        <v>9</v>
      </c>
      <c r="H26" s="18" t="s">
        <v>9</v>
      </c>
      <c r="I26" s="18" t="s">
        <v>9</v>
      </c>
      <c r="J26" s="18">
        <v>300</v>
      </c>
      <c r="K26" s="18">
        <v>100</v>
      </c>
      <c r="L26" s="18">
        <v>300</v>
      </c>
      <c r="M26" s="18" t="s">
        <v>56</v>
      </c>
      <c r="N26" s="18">
        <v>800</v>
      </c>
      <c r="O26" s="18">
        <v>50</v>
      </c>
      <c r="P26" s="18">
        <v>33055.9</v>
      </c>
      <c r="Q26" s="18">
        <v>300</v>
      </c>
      <c r="R26" s="18" t="s">
        <v>9</v>
      </c>
      <c r="S26" s="18">
        <v>100</v>
      </c>
      <c r="T26" s="18">
        <v>145.3</v>
      </c>
      <c r="U26" s="18" t="s">
        <v>9</v>
      </c>
      <c r="V26" s="39" t="s">
        <v>71</v>
      </c>
      <c r="W26" s="18" t="s">
        <v>56</v>
      </c>
      <c r="X26" s="18" t="s">
        <v>56</v>
      </c>
      <c r="Y26" s="18" t="s">
        <v>56</v>
      </c>
      <c r="Z26" s="18" t="s">
        <v>56</v>
      </c>
      <c r="AA26" s="18" t="s">
        <v>9</v>
      </c>
      <c r="AB26" s="18" t="s">
        <v>9</v>
      </c>
      <c r="AC26" s="18" t="s">
        <v>9</v>
      </c>
      <c r="AD26" s="3">
        <v>0</v>
      </c>
      <c r="AE26" s="3">
        <f t="shared" si="0"/>
        <v>0</v>
      </c>
    </row>
    <row r="27" spans="1:31" ht="27" customHeight="1">
      <c r="A27" s="66" t="s">
        <v>8</v>
      </c>
      <c r="B27" s="66"/>
      <c r="C27" s="7">
        <v>63925</v>
      </c>
      <c r="D27" s="7">
        <v>750782</v>
      </c>
      <c r="E27" s="7">
        <v>48079</v>
      </c>
      <c r="F27" s="7">
        <v>65643</v>
      </c>
      <c r="G27" s="7">
        <v>1693</v>
      </c>
      <c r="H27" s="7">
        <v>425200</v>
      </c>
      <c r="I27" s="7">
        <v>4697</v>
      </c>
      <c r="J27" s="7" t="s">
        <v>9</v>
      </c>
      <c r="K27" s="7">
        <v>500</v>
      </c>
      <c r="L27" s="6">
        <v>415</v>
      </c>
      <c r="M27" s="6" t="s">
        <v>56</v>
      </c>
      <c r="N27" s="6">
        <v>4537</v>
      </c>
      <c r="O27" s="6">
        <v>300494.5</v>
      </c>
      <c r="P27" s="6">
        <v>198500</v>
      </c>
      <c r="Q27" s="6">
        <v>0</v>
      </c>
      <c r="R27" s="6" t="s">
        <v>9</v>
      </c>
      <c r="S27" s="6" t="s">
        <v>9</v>
      </c>
      <c r="T27" s="6">
        <v>389.7</v>
      </c>
      <c r="U27" s="6">
        <v>10076</v>
      </c>
      <c r="V27" s="52">
        <v>812</v>
      </c>
      <c r="W27" s="19">
        <v>107553</v>
      </c>
      <c r="X27" s="19">
        <v>227068</v>
      </c>
      <c r="Y27" s="19">
        <v>62345</v>
      </c>
      <c r="Z27" s="19">
        <v>54635</v>
      </c>
      <c r="AA27" s="19">
        <v>8294.4</v>
      </c>
      <c r="AB27" s="19">
        <v>341</v>
      </c>
      <c r="AC27" s="19">
        <v>200</v>
      </c>
      <c r="AD27" s="3">
        <v>2001</v>
      </c>
      <c r="AE27" s="3">
        <f t="shared" si="0"/>
        <v>200</v>
      </c>
    </row>
    <row r="29" spans="1:21" ht="12.75">
      <c r="A29" s="46" t="s">
        <v>72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</sheetData>
  <sheetProtection/>
  <mergeCells count="22">
    <mergeCell ref="A17:B17"/>
    <mergeCell ref="A18:B18"/>
    <mergeCell ref="A19:B19"/>
    <mergeCell ref="A21:B21"/>
    <mergeCell ref="A20:B20"/>
    <mergeCell ref="A13:B13"/>
    <mergeCell ref="A14:B14"/>
    <mergeCell ref="A15:B15"/>
    <mergeCell ref="A16:B16"/>
    <mergeCell ref="A26:B26"/>
    <mergeCell ref="A27:B27"/>
    <mergeCell ref="A22:B22"/>
    <mergeCell ref="A23:B23"/>
    <mergeCell ref="A24:B24"/>
    <mergeCell ref="A25:B25"/>
    <mergeCell ref="A12:B12"/>
    <mergeCell ref="A6:B6"/>
    <mergeCell ref="A7:B7"/>
    <mergeCell ref="A8:B8"/>
    <mergeCell ref="A9:B9"/>
    <mergeCell ref="A10:B10"/>
    <mergeCell ref="A11:B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金津　恵子</cp:lastModifiedBy>
  <cp:lastPrinted>2024-01-09T02:34:45Z</cp:lastPrinted>
  <dcterms:created xsi:type="dcterms:W3CDTF">1997-01-08T22:48:59Z</dcterms:created>
  <dcterms:modified xsi:type="dcterms:W3CDTF">2024-01-09T02:47:51Z</dcterms:modified>
  <cp:category/>
  <cp:version/>
  <cp:contentType/>
  <cp:contentStatus/>
</cp:coreProperties>
</file>