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50" windowWidth="8480" windowHeight="4710"/>
  </bookViews>
  <sheets>
    <sheet name="６－１" sheetId="2" r:id="rId1"/>
  </sheets>
  <definedNames>
    <definedName name="_xlnm.Print_Area" localSheetId="0">'６－１'!$A$1:$J$86</definedName>
  </definedNames>
  <calcPr calcId="162913"/>
</workbook>
</file>

<file path=xl/calcChain.xml><?xml version="1.0" encoding="utf-8"?>
<calcChain xmlns="http://schemas.openxmlformats.org/spreadsheetml/2006/main">
  <c r="I78" i="2" l="1"/>
  <c r="I79" i="2"/>
  <c r="I80" i="2"/>
  <c r="E79" i="2"/>
  <c r="E80" i="2"/>
  <c r="E75" i="2" l="1"/>
  <c r="E76" i="2"/>
  <c r="E77" i="2"/>
  <c r="E78" i="2"/>
  <c r="E74" i="2" l="1"/>
  <c r="E72" i="2" l="1"/>
  <c r="E73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47" i="2"/>
  <c r="G74" i="2" l="1"/>
  <c r="G75" i="2"/>
  <c r="G73" i="2" l="1"/>
  <c r="G66" i="2" l="1"/>
  <c r="G65" i="2"/>
  <c r="G64" i="2"/>
  <c r="G63" i="2"/>
  <c r="G62" i="2"/>
</calcChain>
</file>

<file path=xl/sharedStrings.xml><?xml version="1.0" encoding="utf-8"?>
<sst xmlns="http://schemas.openxmlformats.org/spreadsheetml/2006/main" count="26" uniqueCount="21">
  <si>
    <t>６．製造業</t>
    <rPh sb="2" eb="5">
      <t>セイゾウギョウ</t>
    </rPh>
    <phoneticPr fontId="1"/>
  </si>
  <si>
    <t>暦年</t>
    <rPh sb="0" eb="2">
      <t>レキネン</t>
    </rPh>
    <phoneticPr fontId="1"/>
  </si>
  <si>
    <t>区分</t>
    <rPh sb="0" eb="2">
      <t>クブン</t>
    </rPh>
    <phoneticPr fontId="1"/>
  </si>
  <si>
    <t>中国地方</t>
    <rPh sb="0" eb="2">
      <t>チュウゴク</t>
    </rPh>
    <rPh sb="2" eb="4">
      <t>チホウ</t>
    </rPh>
    <phoneticPr fontId="1"/>
  </si>
  <si>
    <t>鉱工業　　　　　生産指数</t>
    <rPh sb="0" eb="3">
      <t>コウコウギョウ</t>
    </rPh>
    <rPh sb="8" eb="10">
      <t>セイサン</t>
    </rPh>
    <rPh sb="10" eb="12">
      <t>シスウ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</si>
  <si>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</si>
  <si>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</si>
  <si>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</si>
  <si>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</si>
  <si>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</si>
  <si>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(%)</t>
    <phoneticPr fontId="1"/>
  </si>
  <si>
    <t>令和</t>
    <rPh sb="0" eb="2">
      <t>レイワ</t>
    </rPh>
    <phoneticPr fontId="1"/>
  </si>
  <si>
    <t>鉱工業
生産指数</t>
    <rPh sb="0" eb="3">
      <t>コウコウギョウ</t>
    </rPh>
    <rPh sb="4" eb="6">
      <t>セイサン</t>
    </rPh>
    <rPh sb="6" eb="8">
      <t>シスウ</t>
    </rPh>
    <phoneticPr fontId="1"/>
  </si>
  <si>
    <t>資料出所： 島根県統計調査課及び経済産業省</t>
    <rPh sb="0" eb="2">
      <t>シリョウ</t>
    </rPh>
    <rPh sb="2" eb="4">
      <t>シュッショ</t>
    </rPh>
    <rPh sb="6" eb="9">
      <t>シマネケン</t>
    </rPh>
    <rPh sb="9" eb="11">
      <t>トウケイ</t>
    </rPh>
    <rPh sb="11" eb="14">
      <t>チョウサカ</t>
    </rPh>
    <rPh sb="14" eb="15">
      <t>オヨ</t>
    </rPh>
    <rPh sb="16" eb="18">
      <t>ケイザイ</t>
    </rPh>
    <rPh sb="18" eb="20">
      <t>サンギョウ</t>
    </rPh>
    <rPh sb="20" eb="21">
      <t>ショウ</t>
    </rPh>
    <phoneticPr fontId="1"/>
  </si>
  <si>
    <t>　１)鉱工業生産指数の推移</t>
    <rPh sb="3" eb="6">
      <t>コウコウギョウ</t>
    </rPh>
    <rPh sb="6" eb="8">
      <t>セイサン</t>
    </rPh>
    <rPh sb="8" eb="10">
      <t>シスウ</t>
    </rPh>
    <rPh sb="11" eb="13">
      <t>スイイ</t>
    </rPh>
    <phoneticPr fontId="1"/>
  </si>
  <si>
    <t>全　国　R2=100</t>
    <rPh sb="0" eb="1">
      <t>ゼン</t>
    </rPh>
    <rPh sb="2" eb="3">
      <t>コク</t>
    </rPh>
    <phoneticPr fontId="1"/>
  </si>
  <si>
    <t>島根県　H27=100</t>
    <rPh sb="0" eb="3">
      <t>シマネケン</t>
    </rPh>
    <phoneticPr fontId="1"/>
  </si>
  <si>
    <t>※ 島根県の平成25年1月以降は平成27年を100として表示する。</t>
    <rPh sb="2" eb="5">
      <t>シマネケン</t>
    </rPh>
    <rPh sb="6" eb="8">
      <t>ヘイセイ</t>
    </rPh>
    <rPh sb="10" eb="11">
      <t>ネン</t>
    </rPh>
    <rPh sb="12" eb="13">
      <t>ガツ</t>
    </rPh>
    <rPh sb="13" eb="15">
      <t>イコウ</t>
    </rPh>
    <rPh sb="16" eb="18">
      <t>ヘイセイ</t>
    </rPh>
    <rPh sb="20" eb="21">
      <t>ネン</t>
    </rPh>
    <rPh sb="28" eb="30">
      <t>ヒョウジ</t>
    </rPh>
    <phoneticPr fontId="1"/>
  </si>
  <si>
    <t>※ 島根県の平成24年以前は、旧基準のため、リンク係数を掛けて平成27年基準に接続。</t>
    <rPh sb="2" eb="5">
      <t>シマネケン</t>
    </rPh>
    <rPh sb="6" eb="8">
      <t>ヘイセイ</t>
    </rPh>
    <rPh sb="10" eb="11">
      <t>ネン</t>
    </rPh>
    <rPh sb="11" eb="13">
      <t>イゼン</t>
    </rPh>
    <rPh sb="15" eb="18">
      <t>キュウキジュン</t>
    </rPh>
    <rPh sb="25" eb="27">
      <t>ケイスウ</t>
    </rPh>
    <rPh sb="28" eb="29">
      <t>カ</t>
    </rPh>
    <rPh sb="31" eb="33">
      <t>ヘイセイ</t>
    </rPh>
    <rPh sb="35" eb="36">
      <t>ネン</t>
    </rPh>
    <rPh sb="36" eb="38">
      <t>キジュン</t>
    </rPh>
    <rPh sb="39" eb="41">
      <t>セツゾク</t>
    </rPh>
    <phoneticPr fontId="1"/>
  </si>
  <si>
    <t>※ 全国の平成30年1月以降は令和2年を100として表示する。</t>
    <rPh sb="2" eb="4">
      <t>ゼンコク</t>
    </rPh>
    <rPh sb="5" eb="7">
      <t>ヘイセイ</t>
    </rPh>
    <rPh sb="9" eb="10">
      <t>ネン</t>
    </rPh>
    <rPh sb="11" eb="12">
      <t>ガツ</t>
    </rPh>
    <rPh sb="12" eb="14">
      <t>イコウ</t>
    </rPh>
    <rPh sb="15" eb="17">
      <t>レイワ</t>
    </rPh>
    <rPh sb="18" eb="19">
      <t>ネン</t>
    </rPh>
    <rPh sb="26" eb="28">
      <t>ヒョウジ</t>
    </rPh>
    <phoneticPr fontId="1"/>
  </si>
  <si>
    <t>※ 全国の平成29年以前は、旧基準のため、リンク係数を掛けて令和2年基準に接続。</t>
    <rPh sb="2" eb="4">
      <t>ゼンコク</t>
    </rPh>
    <rPh sb="5" eb="7">
      <t>ヘイセイ</t>
    </rPh>
    <rPh sb="9" eb="10">
      <t>ネン</t>
    </rPh>
    <rPh sb="10" eb="12">
      <t>イゼン</t>
    </rPh>
    <rPh sb="14" eb="17">
      <t>キュウキジュン</t>
    </rPh>
    <rPh sb="24" eb="26">
      <t>ケイスウ</t>
    </rPh>
    <rPh sb="27" eb="28">
      <t>カ</t>
    </rPh>
    <rPh sb="30" eb="32">
      <t>レイワ</t>
    </rPh>
    <rPh sb="33" eb="34">
      <t>ネン</t>
    </rPh>
    <rPh sb="34" eb="36">
      <t>キジュン</t>
    </rPh>
    <rPh sb="37" eb="39">
      <t>セツゾク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</si>
</sst>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;[Red]\-0.0\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7" fontId="4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 wrapText="1"/>
    </xf>
    <xf numFmtId="176" fontId="5" fillId="3" borderId="3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未定義" xfId="2"/>
  </cellStyles>
  <dxfs count="0"/>
  <tableStyles count="0" defaultTableStyle="TableStyleMedium9" defaultPivotStyle="PivotStyleLight16"/>
  <colors>
    <mruColors>
      <color rgb="FFFF99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zoomScale="120" zoomScaleNormal="120" zoomScaleSheetLayoutView="120" workbookViewId="0">
      <pane ySplit="7" topLeftCell="A8" activePane="bottomLeft" state="frozen"/>
      <selection pane="bottomLeft"/>
    </sheetView>
  </sheetViews>
  <sheetFormatPr defaultRowHeight="13" x14ac:dyDescent="0.2"/>
  <cols>
    <col min="4" max="5" width="13.26953125" customWidth="1"/>
    <col min="6" max="7" width="13.26953125" hidden="1" customWidth="1"/>
    <col min="8" max="9" width="13.26953125" customWidth="1"/>
  </cols>
  <sheetData>
    <row r="1" spans="1:10" ht="21.75" customHeight="1" x14ac:dyDescent="0.2">
      <c r="A1" s="4" t="s">
        <v>0</v>
      </c>
      <c r="B1" s="4"/>
      <c r="C1" s="5"/>
      <c r="D1" s="6"/>
      <c r="E1" s="6"/>
      <c r="F1" s="4"/>
      <c r="G1" s="4"/>
      <c r="H1" s="4"/>
      <c r="I1" s="4"/>
      <c r="J1" s="4"/>
    </row>
    <row r="2" spans="1:10" ht="18" customHeight="1" x14ac:dyDescent="0.2">
      <c r="A2" s="3" t="s">
        <v>14</v>
      </c>
      <c r="B2" s="1"/>
      <c r="C2" s="7"/>
      <c r="D2" s="8"/>
      <c r="E2" s="8"/>
      <c r="F2" s="1"/>
      <c r="G2" s="1"/>
      <c r="H2" s="1"/>
      <c r="J2" s="2" t="s">
        <v>1</v>
      </c>
    </row>
    <row r="3" spans="1:10" x14ac:dyDescent="0.2">
      <c r="A3" s="1"/>
      <c r="B3" s="1"/>
      <c r="C3" s="7"/>
      <c r="D3" s="8"/>
      <c r="E3" s="8"/>
      <c r="F3" s="1"/>
      <c r="G3" s="1"/>
      <c r="H3" s="1"/>
      <c r="I3" s="1"/>
    </row>
    <row r="4" spans="1:10" x14ac:dyDescent="0.2">
      <c r="A4" s="31" t="s">
        <v>2</v>
      </c>
      <c r="B4" s="31"/>
      <c r="C4" s="31"/>
      <c r="D4" s="32" t="s">
        <v>16</v>
      </c>
      <c r="E4" s="32"/>
      <c r="F4" s="32" t="s">
        <v>3</v>
      </c>
      <c r="G4" s="32"/>
      <c r="H4" s="32" t="s">
        <v>15</v>
      </c>
      <c r="I4" s="32"/>
      <c r="J4" s="1"/>
    </row>
    <row r="5" spans="1:10" x14ac:dyDescent="0.2">
      <c r="A5" s="31"/>
      <c r="B5" s="31"/>
      <c r="C5" s="31"/>
      <c r="D5" s="33" t="s">
        <v>12</v>
      </c>
      <c r="E5" s="35" t="s">
        <v>5</v>
      </c>
      <c r="F5" s="33" t="s">
        <v>4</v>
      </c>
      <c r="G5" s="35" t="s">
        <v>5</v>
      </c>
      <c r="H5" s="33" t="s">
        <v>12</v>
      </c>
      <c r="I5" s="35" t="s">
        <v>5</v>
      </c>
      <c r="J5" s="7"/>
    </row>
    <row r="6" spans="1:10" x14ac:dyDescent="0.2">
      <c r="A6" s="31"/>
      <c r="B6" s="31"/>
      <c r="C6" s="31"/>
      <c r="D6" s="34"/>
      <c r="E6" s="36"/>
      <c r="F6" s="34"/>
      <c r="G6" s="36"/>
      <c r="H6" s="34"/>
      <c r="I6" s="36"/>
      <c r="J6" s="7"/>
    </row>
    <row r="7" spans="1:10" x14ac:dyDescent="0.2">
      <c r="A7" s="31" t="s">
        <v>6</v>
      </c>
      <c r="B7" s="31"/>
      <c r="C7" s="29" t="s">
        <v>7</v>
      </c>
      <c r="D7" s="30"/>
      <c r="E7" s="30" t="s">
        <v>10</v>
      </c>
      <c r="F7" s="30"/>
      <c r="G7" s="30" t="s">
        <v>10</v>
      </c>
      <c r="H7" s="30"/>
      <c r="I7" s="30" t="s">
        <v>10</v>
      </c>
      <c r="J7" s="7"/>
    </row>
    <row r="8" spans="1:10" hidden="1" x14ac:dyDescent="0.2">
      <c r="A8" s="9" t="s">
        <v>8</v>
      </c>
      <c r="B8" s="24">
        <v>25</v>
      </c>
      <c r="C8" s="10">
        <v>1950</v>
      </c>
      <c r="D8" s="11">
        <v>9.8481536681776145</v>
      </c>
      <c r="E8" s="12"/>
      <c r="F8" s="12"/>
      <c r="G8" s="12"/>
      <c r="H8" s="12"/>
      <c r="I8" s="13"/>
      <c r="J8" s="1"/>
    </row>
    <row r="9" spans="1:10" hidden="1" x14ac:dyDescent="0.2">
      <c r="A9" s="14"/>
      <c r="B9" s="25">
        <v>26</v>
      </c>
      <c r="C9" s="16">
        <v>1951</v>
      </c>
      <c r="D9" s="17">
        <v>13.199261513599168</v>
      </c>
      <c r="E9" s="17">
        <v>34.027777777777828</v>
      </c>
      <c r="F9" s="18"/>
      <c r="G9" s="18"/>
      <c r="H9" s="18"/>
      <c r="I9" s="19"/>
      <c r="J9" s="1"/>
    </row>
    <row r="10" spans="1:10" hidden="1" x14ac:dyDescent="0.2">
      <c r="A10" s="14"/>
      <c r="B10" s="25">
        <v>27</v>
      </c>
      <c r="C10" s="16">
        <v>1952</v>
      </c>
      <c r="D10" s="17">
        <v>14.088330941976315</v>
      </c>
      <c r="E10" s="17">
        <v>6.7357512953367831</v>
      </c>
      <c r="F10" s="18"/>
      <c r="G10" s="18"/>
      <c r="H10" s="18"/>
      <c r="I10" s="19"/>
      <c r="J10" s="1"/>
    </row>
    <row r="11" spans="1:10" hidden="1" x14ac:dyDescent="0.2">
      <c r="A11" s="14"/>
      <c r="B11" s="25">
        <v>28</v>
      </c>
      <c r="C11" s="16">
        <v>1953</v>
      </c>
      <c r="D11" s="17">
        <v>16.823929183136762</v>
      </c>
      <c r="E11" s="17">
        <v>19.417475728155324</v>
      </c>
      <c r="F11" s="18"/>
      <c r="G11" s="18"/>
      <c r="H11" s="17">
        <v>6.1</v>
      </c>
      <c r="I11" s="18"/>
      <c r="J11" s="1"/>
    </row>
    <row r="12" spans="1:10" hidden="1" x14ac:dyDescent="0.2">
      <c r="A12" s="14"/>
      <c r="B12" s="25">
        <v>29</v>
      </c>
      <c r="C12" s="16">
        <v>1954</v>
      </c>
      <c r="D12" s="17">
        <v>16.481979402991705</v>
      </c>
      <c r="E12" s="17">
        <v>-2.0325203252032651</v>
      </c>
      <c r="F12" s="18"/>
      <c r="G12" s="18"/>
      <c r="H12" s="17">
        <v>6.6</v>
      </c>
      <c r="I12" s="20">
        <v>8.4</v>
      </c>
      <c r="J12" s="1"/>
    </row>
    <row r="13" spans="1:10" hidden="1" x14ac:dyDescent="0.2">
      <c r="A13" s="14"/>
      <c r="B13" s="25">
        <v>30</v>
      </c>
      <c r="C13" s="16">
        <v>1955</v>
      </c>
      <c r="D13" s="17">
        <v>15.661299930643567</v>
      </c>
      <c r="E13" s="17">
        <v>-4.97925311203322</v>
      </c>
      <c r="F13" s="18"/>
      <c r="G13" s="18"/>
      <c r="H13" s="17">
        <v>7.2</v>
      </c>
      <c r="I13" s="20">
        <v>7.6</v>
      </c>
      <c r="J13" s="1"/>
    </row>
    <row r="14" spans="1:10" hidden="1" x14ac:dyDescent="0.2">
      <c r="A14" s="14"/>
      <c r="B14" s="25">
        <v>31</v>
      </c>
      <c r="C14" s="16">
        <v>1956</v>
      </c>
      <c r="D14" s="17">
        <v>19.422747512239184</v>
      </c>
      <c r="E14" s="17">
        <v>24.017467248908289</v>
      </c>
      <c r="F14" s="18"/>
      <c r="G14" s="18"/>
      <c r="H14" s="17">
        <v>8.6</v>
      </c>
      <c r="I14" s="20">
        <v>22.4</v>
      </c>
      <c r="J14" s="1"/>
    </row>
    <row r="15" spans="1:10" hidden="1" x14ac:dyDescent="0.2">
      <c r="A15" s="14"/>
      <c r="B15" s="25">
        <v>32</v>
      </c>
      <c r="C15" s="16">
        <v>1957</v>
      </c>
      <c r="D15" s="17">
        <v>21.474446193109525</v>
      </c>
      <c r="E15" s="17">
        <v>10.563380281690172</v>
      </c>
      <c r="F15" s="18"/>
      <c r="G15" s="18"/>
      <c r="H15" s="17">
        <v>10.3</v>
      </c>
      <c r="I15" s="20">
        <v>18.100000000000001</v>
      </c>
      <c r="J15" s="1"/>
    </row>
    <row r="16" spans="1:10" hidden="1" x14ac:dyDescent="0.2">
      <c r="A16" s="14"/>
      <c r="B16" s="25">
        <v>33</v>
      </c>
      <c r="C16" s="16">
        <v>1958</v>
      </c>
      <c r="D16" s="17">
        <v>19.833087248413257</v>
      </c>
      <c r="E16" s="17">
        <v>-7.6433121019108228</v>
      </c>
      <c r="F16" s="18"/>
      <c r="G16" s="18"/>
      <c r="H16" s="17">
        <v>10.199999999999999</v>
      </c>
      <c r="I16" s="20">
        <v>0.2</v>
      </c>
      <c r="J16" s="1"/>
    </row>
    <row r="17" spans="1:10" hidden="1" x14ac:dyDescent="0.2">
      <c r="A17" s="14"/>
      <c r="B17" s="25">
        <v>34</v>
      </c>
      <c r="C17" s="16">
        <v>1959</v>
      </c>
      <c r="D17" s="17">
        <v>25.099113862647116</v>
      </c>
      <c r="E17" s="17">
        <v>26.551724137931004</v>
      </c>
      <c r="F17" s="17">
        <v>9.9226274000000014</v>
      </c>
      <c r="G17" s="17"/>
      <c r="H17" s="17">
        <v>12.2</v>
      </c>
      <c r="I17" s="20">
        <v>20.100000000000001</v>
      </c>
      <c r="J17" s="1"/>
    </row>
    <row r="18" spans="1:10" hidden="1" x14ac:dyDescent="0.2">
      <c r="A18" s="14"/>
      <c r="B18" s="25">
        <v>35</v>
      </c>
      <c r="C18" s="16">
        <v>1960</v>
      </c>
      <c r="D18" s="17">
        <v>31.459379773345162</v>
      </c>
      <c r="E18" s="17">
        <v>25.340599455040888</v>
      </c>
      <c r="F18" s="17">
        <v>13.263920299999999</v>
      </c>
      <c r="G18" s="17">
        <v>33.673469387755063</v>
      </c>
      <c r="H18" s="17">
        <v>15</v>
      </c>
      <c r="I18" s="20">
        <v>24.8</v>
      </c>
      <c r="J18" s="1"/>
    </row>
    <row r="19" spans="1:10" hidden="1" x14ac:dyDescent="0.2">
      <c r="A19" s="14"/>
      <c r="B19" s="25">
        <v>36</v>
      </c>
      <c r="C19" s="16">
        <v>1961</v>
      </c>
      <c r="D19" s="17">
        <v>33.169128674070443</v>
      </c>
      <c r="E19" s="17">
        <v>5.4347826086956417</v>
      </c>
      <c r="F19" s="17">
        <v>15.187695</v>
      </c>
      <c r="G19" s="17">
        <v>14.503816793893137</v>
      </c>
      <c r="H19" s="17">
        <v>18.100000000000001</v>
      </c>
      <c r="I19" s="20">
        <v>19.399999999999999</v>
      </c>
      <c r="J19" s="1"/>
    </row>
    <row r="20" spans="1:10" hidden="1" x14ac:dyDescent="0.2">
      <c r="A20" s="14"/>
      <c r="B20" s="25">
        <v>37</v>
      </c>
      <c r="C20" s="16">
        <v>1962</v>
      </c>
      <c r="D20" s="17">
        <v>32.348449201722303</v>
      </c>
      <c r="E20" s="17">
        <v>-2.4742268041237168</v>
      </c>
      <c r="F20" s="17">
        <v>16.5039619</v>
      </c>
      <c r="G20" s="17">
        <v>8.6666666666666572</v>
      </c>
      <c r="H20" s="17">
        <v>19.600000000000001</v>
      </c>
      <c r="I20" s="20">
        <v>8.3000000000000007</v>
      </c>
      <c r="J20" s="1"/>
    </row>
    <row r="21" spans="1:10" hidden="1" x14ac:dyDescent="0.2">
      <c r="A21" s="14"/>
      <c r="B21" s="25">
        <v>38</v>
      </c>
      <c r="C21" s="16">
        <v>1963</v>
      </c>
      <c r="D21" s="17">
        <v>33.169128674070443</v>
      </c>
      <c r="E21" s="17">
        <v>2.5369978858351203</v>
      </c>
      <c r="F21" s="17">
        <v>18.225234</v>
      </c>
      <c r="G21" s="17">
        <v>10.429447852760745</v>
      </c>
      <c r="H21" s="17">
        <v>21.8</v>
      </c>
      <c r="I21" s="20">
        <v>10.1</v>
      </c>
      <c r="J21" s="1"/>
    </row>
    <row r="22" spans="1:10" hidden="1" x14ac:dyDescent="0.2">
      <c r="A22" s="14"/>
      <c r="B22" s="25">
        <v>39</v>
      </c>
      <c r="C22" s="16">
        <v>1964</v>
      </c>
      <c r="D22" s="17">
        <v>38.845495024478367</v>
      </c>
      <c r="E22" s="17">
        <v>17.113402061855652</v>
      </c>
      <c r="F22" s="17">
        <v>21.5665269</v>
      </c>
      <c r="G22" s="17">
        <v>18.333333333333329</v>
      </c>
      <c r="H22" s="17">
        <v>25.2</v>
      </c>
      <c r="I22" s="20">
        <v>15.7</v>
      </c>
      <c r="J22" s="1"/>
    </row>
    <row r="23" spans="1:10" hidden="1" x14ac:dyDescent="0.2">
      <c r="A23" s="14"/>
      <c r="B23" s="25">
        <v>40</v>
      </c>
      <c r="C23" s="16">
        <v>1965</v>
      </c>
      <c r="D23" s="17">
        <v>38.024815552130242</v>
      </c>
      <c r="E23" s="17">
        <v>-2.1126760563380031</v>
      </c>
      <c r="F23" s="17">
        <v>23.490301599999999</v>
      </c>
      <c r="G23" s="17">
        <v>8.9201877934272318</v>
      </c>
      <c r="H23" s="17">
        <v>26.2</v>
      </c>
      <c r="I23" s="20">
        <v>3.7</v>
      </c>
      <c r="J23" s="1"/>
    </row>
    <row r="24" spans="1:10" hidden="1" x14ac:dyDescent="0.2">
      <c r="A24" s="14"/>
      <c r="B24" s="25">
        <v>41</v>
      </c>
      <c r="C24" s="16">
        <v>1966</v>
      </c>
      <c r="D24" s="17">
        <v>42.264992825928928</v>
      </c>
      <c r="E24" s="17">
        <v>11.151079136690626</v>
      </c>
      <c r="F24" s="17">
        <v>26.7303432</v>
      </c>
      <c r="G24" s="17">
        <v>13.793103448275872</v>
      </c>
      <c r="H24" s="17">
        <v>29.7</v>
      </c>
      <c r="I24" s="20">
        <v>13.2</v>
      </c>
      <c r="J24" s="1"/>
    </row>
    <row r="25" spans="1:10" hidden="1" x14ac:dyDescent="0.2">
      <c r="A25" s="14"/>
      <c r="B25" s="25">
        <v>42</v>
      </c>
      <c r="C25" s="16">
        <v>1967</v>
      </c>
      <c r="D25" s="17">
        <v>50.47178754941028</v>
      </c>
      <c r="E25" s="17">
        <v>19.417475728155367</v>
      </c>
      <c r="F25" s="17">
        <v>33.210426399999996</v>
      </c>
      <c r="G25" s="17">
        <v>24.242424242424221</v>
      </c>
      <c r="H25" s="17">
        <v>35.5</v>
      </c>
      <c r="I25" s="20">
        <v>19.399999999999999</v>
      </c>
      <c r="J25" s="1"/>
    </row>
    <row r="26" spans="1:10" hidden="1" x14ac:dyDescent="0.2">
      <c r="A26" s="14"/>
      <c r="B26" s="25">
        <v>43</v>
      </c>
      <c r="C26" s="16">
        <v>1968</v>
      </c>
      <c r="D26" s="17">
        <v>55.942984031731179</v>
      </c>
      <c r="E26" s="17">
        <v>10.840108401083995</v>
      </c>
      <c r="F26" s="17">
        <v>39.7917609</v>
      </c>
      <c r="G26" s="17">
        <v>19.817073170731717</v>
      </c>
      <c r="H26" s="17">
        <v>40.9</v>
      </c>
      <c r="I26" s="20">
        <v>17.7</v>
      </c>
      <c r="J26" s="1"/>
    </row>
    <row r="27" spans="1:10" hidden="1" x14ac:dyDescent="0.2">
      <c r="A27" s="14"/>
      <c r="B27" s="25">
        <v>44</v>
      </c>
      <c r="C27" s="16">
        <v>1969</v>
      </c>
      <c r="D27" s="17">
        <v>64.491728535357581</v>
      </c>
      <c r="E27" s="17">
        <v>15.281173594132028</v>
      </c>
      <c r="F27" s="17">
        <v>44.651823300000004</v>
      </c>
      <c r="G27" s="17">
        <v>12.21374045801528</v>
      </c>
      <c r="H27" s="17">
        <v>47.4</v>
      </c>
      <c r="I27" s="20">
        <v>16</v>
      </c>
      <c r="J27" s="1"/>
    </row>
    <row r="28" spans="1:10" hidden="1" x14ac:dyDescent="0.2">
      <c r="A28" s="14"/>
      <c r="B28" s="25">
        <v>45</v>
      </c>
      <c r="C28" s="16">
        <v>1970</v>
      </c>
      <c r="D28" s="17">
        <v>67.295716732547049</v>
      </c>
      <c r="E28" s="17">
        <v>4.3478260869565304</v>
      </c>
      <c r="F28" s="17">
        <v>51.840665600000001</v>
      </c>
      <c r="G28" s="17">
        <v>16.099773242630377</v>
      </c>
      <c r="H28" s="17">
        <v>54</v>
      </c>
      <c r="I28" s="20">
        <v>13.8</v>
      </c>
      <c r="J28" s="1"/>
    </row>
    <row r="29" spans="1:10" hidden="1" x14ac:dyDescent="0.2">
      <c r="A29" s="14"/>
      <c r="B29" s="25">
        <v>46</v>
      </c>
      <c r="C29" s="16">
        <v>1971</v>
      </c>
      <c r="D29" s="17">
        <v>63.739439019038464</v>
      </c>
      <c r="E29" s="17">
        <v>-5.2845528455284523</v>
      </c>
      <c r="F29" s="17">
        <v>54.371948100000004</v>
      </c>
      <c r="G29" s="17">
        <v>4.8828125</v>
      </c>
      <c r="H29" s="17">
        <v>55.4</v>
      </c>
      <c r="I29" s="20">
        <v>2.6</v>
      </c>
      <c r="J29" s="1"/>
    </row>
    <row r="30" spans="1:10" hidden="1" x14ac:dyDescent="0.2">
      <c r="A30" s="14"/>
      <c r="B30" s="25">
        <v>47</v>
      </c>
      <c r="C30" s="16">
        <v>1972</v>
      </c>
      <c r="D30" s="17">
        <v>74.545052071622237</v>
      </c>
      <c r="E30" s="17">
        <v>16.952789699570801</v>
      </c>
      <c r="F30" s="17">
        <v>58.624502700000001</v>
      </c>
      <c r="G30" s="17">
        <v>7.821229050279328</v>
      </c>
      <c r="H30" s="17">
        <v>59.4</v>
      </c>
      <c r="I30" s="20">
        <v>7.3</v>
      </c>
      <c r="J30" s="1"/>
    </row>
    <row r="31" spans="1:10" hidden="1" x14ac:dyDescent="0.2">
      <c r="A31" s="14"/>
      <c r="B31" s="25">
        <v>48</v>
      </c>
      <c r="C31" s="16">
        <v>1973</v>
      </c>
      <c r="D31" s="17">
        <v>80.631758158204221</v>
      </c>
      <c r="E31" s="17">
        <v>8.1651376146788692</v>
      </c>
      <c r="F31" s="17">
        <v>67.939622299999996</v>
      </c>
      <c r="G31" s="17">
        <v>15.889464594127801</v>
      </c>
      <c r="H31" s="17">
        <v>68.2</v>
      </c>
      <c r="I31" s="20">
        <v>17.5</v>
      </c>
      <c r="J31" s="1"/>
    </row>
    <row r="32" spans="1:10" hidden="1" x14ac:dyDescent="0.2">
      <c r="A32" s="14"/>
      <c r="B32" s="25">
        <v>49</v>
      </c>
      <c r="C32" s="16">
        <v>1974</v>
      </c>
      <c r="D32" s="17">
        <v>79.263959037624005</v>
      </c>
      <c r="E32" s="17">
        <v>-1.6963528413910041</v>
      </c>
      <c r="F32" s="17">
        <v>66.218350200000003</v>
      </c>
      <c r="G32" s="17">
        <v>-2.5335320417287477</v>
      </c>
      <c r="H32" s="17">
        <v>65.400000000000006</v>
      </c>
      <c r="I32" s="20">
        <v>-4</v>
      </c>
      <c r="J32" s="1"/>
    </row>
    <row r="33" spans="1:10" hidden="1" x14ac:dyDescent="0.2">
      <c r="A33" s="14"/>
      <c r="B33" s="25">
        <v>50</v>
      </c>
      <c r="C33" s="16">
        <v>1975</v>
      </c>
      <c r="D33" s="17">
        <v>68.38995602901123</v>
      </c>
      <c r="E33" s="17">
        <v>-13.718723037100943</v>
      </c>
      <c r="F33" s="17">
        <v>56.903230600000001</v>
      </c>
      <c r="G33" s="17">
        <v>-14.067278287461775</v>
      </c>
      <c r="H33" s="17">
        <v>58.3</v>
      </c>
      <c r="I33" s="20">
        <v>-11</v>
      </c>
      <c r="J33" s="1"/>
    </row>
    <row r="34" spans="1:10" hidden="1" x14ac:dyDescent="0.2">
      <c r="A34" s="14"/>
      <c r="B34" s="25">
        <v>51</v>
      </c>
      <c r="C34" s="16">
        <v>1976</v>
      </c>
      <c r="D34" s="17">
        <v>80.494978246146218</v>
      </c>
      <c r="E34" s="17">
        <v>17.7</v>
      </c>
      <c r="F34" s="17">
        <v>62.877057300000004</v>
      </c>
      <c r="G34" s="17">
        <v>10.4982206405694</v>
      </c>
      <c r="H34" s="17">
        <v>64.900000000000006</v>
      </c>
      <c r="I34" s="20">
        <v>11.1</v>
      </c>
      <c r="J34" s="1"/>
    </row>
    <row r="35" spans="1:10" hidden="1" x14ac:dyDescent="0.2">
      <c r="A35" s="14"/>
      <c r="B35" s="25">
        <v>52</v>
      </c>
      <c r="C35" s="16">
        <v>1977</v>
      </c>
      <c r="D35" s="17">
        <v>84.119645915683819</v>
      </c>
      <c r="E35" s="17">
        <v>4.5029736618521667</v>
      </c>
      <c r="F35" s="17">
        <v>65.104585900000004</v>
      </c>
      <c r="G35" s="17">
        <v>3.5426731078904936</v>
      </c>
      <c r="H35" s="17">
        <v>67.5</v>
      </c>
      <c r="I35" s="20">
        <v>4.0999999999999996</v>
      </c>
      <c r="J35" s="1"/>
    </row>
    <row r="36" spans="1:10" hidden="1" x14ac:dyDescent="0.2">
      <c r="A36" s="14"/>
      <c r="B36" s="25">
        <v>53</v>
      </c>
      <c r="C36" s="16">
        <v>1978</v>
      </c>
      <c r="D36" s="17">
        <v>85.656318558972529</v>
      </c>
      <c r="E36" s="17">
        <v>1.8267702230094756</v>
      </c>
      <c r="F36" s="17">
        <v>67.1296119</v>
      </c>
      <c r="G36" s="17">
        <v>3.1104199066873974</v>
      </c>
      <c r="H36" s="17">
        <v>71.7</v>
      </c>
      <c r="I36" s="20">
        <v>6.2</v>
      </c>
      <c r="J36" s="1"/>
    </row>
    <row r="37" spans="1:10" hidden="1" x14ac:dyDescent="0.2">
      <c r="A37" s="14"/>
      <c r="B37" s="25">
        <v>54</v>
      </c>
      <c r="C37" s="16">
        <v>1979</v>
      </c>
      <c r="D37" s="17">
        <v>90.299194233076136</v>
      </c>
      <c r="E37" s="17">
        <v>5.4203539823008953</v>
      </c>
      <c r="F37" s="17">
        <v>71.888423000000003</v>
      </c>
      <c r="G37" s="17">
        <v>7.0889894419306216</v>
      </c>
      <c r="H37" s="17">
        <v>77</v>
      </c>
      <c r="I37" s="20">
        <v>7.3</v>
      </c>
      <c r="J37" s="1"/>
    </row>
    <row r="38" spans="1:10" hidden="1" x14ac:dyDescent="0.2">
      <c r="A38" s="14"/>
      <c r="B38" s="25">
        <v>55</v>
      </c>
      <c r="C38" s="16">
        <v>1980</v>
      </c>
      <c r="D38" s="17">
        <v>94.752564777624471</v>
      </c>
      <c r="E38" s="17">
        <v>4.9317943336830865</v>
      </c>
      <c r="F38" s="17">
        <v>73.103438600000004</v>
      </c>
      <c r="G38" s="17">
        <v>1.6901408450704309</v>
      </c>
      <c r="H38" s="17">
        <v>80.7</v>
      </c>
      <c r="I38" s="20">
        <v>4.7</v>
      </c>
      <c r="J38" s="1"/>
    </row>
    <row r="39" spans="1:10" hidden="1" x14ac:dyDescent="0.2">
      <c r="A39" s="14"/>
      <c r="B39" s="25">
        <v>56</v>
      </c>
      <c r="C39" s="16">
        <v>1981</v>
      </c>
      <c r="D39" s="17">
        <v>86.982854465859262</v>
      </c>
      <c r="E39" s="17">
        <v>-8.1999999999999993</v>
      </c>
      <c r="F39" s="17">
        <v>72.394679499999995</v>
      </c>
      <c r="G39" s="17">
        <v>-0.96952908587259401</v>
      </c>
      <c r="H39" s="17">
        <v>81.5</v>
      </c>
      <c r="I39" s="20">
        <v>1</v>
      </c>
      <c r="J39" s="1"/>
    </row>
    <row r="40" spans="1:10" hidden="1" x14ac:dyDescent="0.2">
      <c r="A40" s="14"/>
      <c r="B40" s="25">
        <v>57</v>
      </c>
      <c r="C40" s="16">
        <v>1982</v>
      </c>
      <c r="D40" s="17">
        <v>89.162163455744633</v>
      </c>
      <c r="E40" s="17">
        <v>2.5054466230936896</v>
      </c>
      <c r="F40" s="17">
        <v>70.673407400000002</v>
      </c>
      <c r="G40" s="17">
        <v>-2.3776223776223588</v>
      </c>
      <c r="H40" s="17">
        <v>81.8</v>
      </c>
      <c r="I40" s="20">
        <v>0.3</v>
      </c>
      <c r="J40" s="1"/>
    </row>
    <row r="41" spans="1:10" hidden="1" x14ac:dyDescent="0.2">
      <c r="A41" s="14"/>
      <c r="B41" s="25">
        <v>58</v>
      </c>
      <c r="C41" s="16">
        <v>1983</v>
      </c>
      <c r="D41" s="17">
        <v>90.597092005476483</v>
      </c>
      <c r="E41" s="17">
        <v>1.6093469405821139</v>
      </c>
      <c r="F41" s="17">
        <v>71.584669099999999</v>
      </c>
      <c r="G41" s="17">
        <v>1.2893982808022884</v>
      </c>
      <c r="H41" s="17">
        <v>84.1</v>
      </c>
      <c r="I41" s="20">
        <v>3.6</v>
      </c>
      <c r="J41" s="1"/>
    </row>
    <row r="42" spans="1:10" hidden="1" x14ac:dyDescent="0.2">
      <c r="A42" s="14"/>
      <c r="B42" s="25">
        <v>59</v>
      </c>
      <c r="C42" s="16">
        <v>1984</v>
      </c>
      <c r="D42" s="17">
        <v>104.20843395341464</v>
      </c>
      <c r="E42" s="17">
        <v>15.024038461538439</v>
      </c>
      <c r="F42" s="17">
        <v>76.343480200000002</v>
      </c>
      <c r="G42" s="17">
        <v>6.6478076379066522</v>
      </c>
      <c r="H42" s="17">
        <v>92.2</v>
      </c>
      <c r="I42" s="20">
        <v>9.4</v>
      </c>
      <c r="J42" s="1"/>
    </row>
    <row r="43" spans="1:10" hidden="1" x14ac:dyDescent="0.2">
      <c r="A43" s="14"/>
      <c r="B43" s="25">
        <v>60</v>
      </c>
      <c r="C43" s="16">
        <v>1985</v>
      </c>
      <c r="D43" s="17">
        <v>108.89073558350536</v>
      </c>
      <c r="E43" s="17">
        <v>4.4932079414838029</v>
      </c>
      <c r="F43" s="17">
        <v>79.786024400000002</v>
      </c>
      <c r="G43" s="17">
        <v>4.5092838196286493</v>
      </c>
      <c r="H43" s="17">
        <v>95.5</v>
      </c>
      <c r="I43" s="20">
        <v>3.7</v>
      </c>
      <c r="J43" s="1"/>
    </row>
    <row r="44" spans="1:10" hidden="1" x14ac:dyDescent="0.2">
      <c r="A44" s="14"/>
      <c r="B44" s="25">
        <v>61</v>
      </c>
      <c r="C44" s="16">
        <v>1986</v>
      </c>
      <c r="D44" s="17">
        <v>107.25737454975278</v>
      </c>
      <c r="E44" s="17">
        <v>-1.5000000000000142</v>
      </c>
      <c r="F44" s="17">
        <v>77.760998399999991</v>
      </c>
      <c r="G44" s="17">
        <v>-2.538071065989854</v>
      </c>
      <c r="H44" s="17">
        <v>95.3</v>
      </c>
      <c r="I44" s="20">
        <v>-0.2</v>
      </c>
      <c r="J44" s="1"/>
    </row>
    <row r="45" spans="1:10" hidden="1" x14ac:dyDescent="0.2">
      <c r="A45" s="14"/>
      <c r="B45" s="25">
        <v>62</v>
      </c>
      <c r="C45" s="16">
        <v>1987</v>
      </c>
      <c r="D45" s="17">
        <v>109.76186146817341</v>
      </c>
      <c r="E45" s="17">
        <v>2.3350253807106469</v>
      </c>
      <c r="F45" s="17">
        <v>80.089778299999992</v>
      </c>
      <c r="G45" s="17">
        <v>2.9947916666666714</v>
      </c>
      <c r="H45" s="17">
        <v>98.6</v>
      </c>
      <c r="I45" s="20">
        <v>3.4</v>
      </c>
      <c r="J45" s="1"/>
    </row>
    <row r="46" spans="1:10" hidden="1" x14ac:dyDescent="0.2">
      <c r="A46" s="14"/>
      <c r="B46" s="25">
        <v>63</v>
      </c>
      <c r="C46" s="16">
        <v>1988</v>
      </c>
      <c r="D46" s="17">
        <v>127.5</v>
      </c>
      <c r="E46" s="17">
        <v>6.4827533577533529</v>
      </c>
      <c r="F46" s="17">
        <v>88.6961388</v>
      </c>
      <c r="G46" s="17">
        <v>10.745891276864739</v>
      </c>
      <c r="H46" s="17">
        <v>108.1</v>
      </c>
      <c r="I46" s="20">
        <v>9.5</v>
      </c>
      <c r="J46" s="1"/>
    </row>
    <row r="47" spans="1:10" x14ac:dyDescent="0.2">
      <c r="A47" s="14" t="s">
        <v>9</v>
      </c>
      <c r="B47" s="25">
        <v>1</v>
      </c>
      <c r="C47" s="16">
        <v>1989</v>
      </c>
      <c r="D47" s="17">
        <v>118.9</v>
      </c>
      <c r="E47" s="17">
        <f t="shared" ref="E47:E78" si="0">(D47-D46)/D46*100</f>
        <v>-6.7450980392156819</v>
      </c>
      <c r="F47" s="17">
        <v>93.353698600000001</v>
      </c>
      <c r="G47" s="17">
        <v>5.2511415525114131</v>
      </c>
      <c r="H47" s="17">
        <v>114.4</v>
      </c>
      <c r="I47" s="20">
        <v>5.8</v>
      </c>
      <c r="J47" s="1"/>
    </row>
    <row r="48" spans="1:10" x14ac:dyDescent="0.2">
      <c r="A48" s="14"/>
      <c r="B48" s="25">
        <v>2</v>
      </c>
      <c r="C48" s="16">
        <v>1990</v>
      </c>
      <c r="D48" s="17">
        <v>122.4</v>
      </c>
      <c r="E48" s="17">
        <f t="shared" si="0"/>
        <v>2.9436501261564341</v>
      </c>
      <c r="F48" s="17">
        <v>97.403750600000009</v>
      </c>
      <c r="G48" s="17">
        <v>4.3383947939262555</v>
      </c>
      <c r="H48" s="17">
        <v>119</v>
      </c>
      <c r="I48" s="20">
        <v>4.0999999999999996</v>
      </c>
      <c r="J48" s="1"/>
    </row>
    <row r="49" spans="1:10" x14ac:dyDescent="0.2">
      <c r="A49" s="14"/>
      <c r="B49" s="25">
        <v>3</v>
      </c>
      <c r="C49" s="16">
        <v>1991</v>
      </c>
      <c r="D49" s="17">
        <v>122.5</v>
      </c>
      <c r="E49" s="17">
        <f t="shared" si="0"/>
        <v>8.169934640522411E-2</v>
      </c>
      <c r="F49" s="17">
        <v>98.416263600000008</v>
      </c>
      <c r="G49" s="17">
        <v>1.0395010395010473</v>
      </c>
      <c r="H49" s="17">
        <v>121</v>
      </c>
      <c r="I49" s="20">
        <v>1.7</v>
      </c>
      <c r="J49" s="1"/>
    </row>
    <row r="50" spans="1:10" x14ac:dyDescent="0.2">
      <c r="A50" s="14"/>
      <c r="B50" s="25">
        <v>4</v>
      </c>
      <c r="C50" s="16">
        <v>1992</v>
      </c>
      <c r="D50" s="17">
        <v>112.8</v>
      </c>
      <c r="E50" s="17">
        <f t="shared" si="0"/>
        <v>-7.9183673469387772</v>
      </c>
      <c r="F50" s="17">
        <v>95.277473299999997</v>
      </c>
      <c r="G50" s="17">
        <v>-3.1893004115226518</v>
      </c>
      <c r="H50" s="17">
        <v>113.6</v>
      </c>
      <c r="I50" s="20">
        <v>-6.1</v>
      </c>
      <c r="J50" s="1"/>
    </row>
    <row r="51" spans="1:10" x14ac:dyDescent="0.2">
      <c r="A51" s="14"/>
      <c r="B51" s="25">
        <v>5</v>
      </c>
      <c r="C51" s="16">
        <v>1993</v>
      </c>
      <c r="D51" s="17">
        <v>106.5</v>
      </c>
      <c r="E51" s="17">
        <f t="shared" si="0"/>
        <v>-5.5851063829787213</v>
      </c>
      <c r="F51" s="17">
        <v>93.353698600000001</v>
      </c>
      <c r="G51" s="17">
        <v>-2.0191285866099804</v>
      </c>
      <c r="H51" s="17">
        <v>109.2</v>
      </c>
      <c r="I51" s="20">
        <v>-4.5</v>
      </c>
      <c r="J51" s="1"/>
    </row>
    <row r="52" spans="1:10" x14ac:dyDescent="0.2">
      <c r="A52" s="14"/>
      <c r="B52" s="25">
        <v>6</v>
      </c>
      <c r="C52" s="16">
        <v>1994</v>
      </c>
      <c r="D52" s="17">
        <v>108.4</v>
      </c>
      <c r="E52" s="17">
        <f t="shared" si="0"/>
        <v>1.7840375586854516</v>
      </c>
      <c r="F52" s="17">
        <v>95.074970700000009</v>
      </c>
      <c r="G52" s="17">
        <v>1.8438177874186579</v>
      </c>
      <c r="H52" s="17">
        <v>110.4</v>
      </c>
      <c r="I52" s="20">
        <v>0.9</v>
      </c>
      <c r="J52" s="1"/>
    </row>
    <row r="53" spans="1:10" x14ac:dyDescent="0.2">
      <c r="A53" s="14"/>
      <c r="B53" s="25">
        <v>7</v>
      </c>
      <c r="C53" s="16">
        <v>1995</v>
      </c>
      <c r="D53" s="17">
        <v>110.3</v>
      </c>
      <c r="E53" s="17">
        <f t="shared" si="0"/>
        <v>1.7527675276752686</v>
      </c>
      <c r="F53" s="17">
        <v>97.505001899999996</v>
      </c>
      <c r="G53" s="17">
        <v>2.5559105431309774</v>
      </c>
      <c r="H53" s="17">
        <v>113.8</v>
      </c>
      <c r="I53" s="20">
        <v>3.2</v>
      </c>
      <c r="J53" s="1"/>
    </row>
    <row r="54" spans="1:10" x14ac:dyDescent="0.2">
      <c r="A54" s="14"/>
      <c r="B54" s="25">
        <v>8</v>
      </c>
      <c r="C54" s="16">
        <v>1996</v>
      </c>
      <c r="D54" s="17">
        <v>107.6</v>
      </c>
      <c r="E54" s="17">
        <f t="shared" si="0"/>
        <v>-2.4478694469628315</v>
      </c>
      <c r="F54" s="17">
        <v>97.606253200000012</v>
      </c>
      <c r="G54" s="17">
        <v>0.10384215991693679</v>
      </c>
      <c r="H54" s="17">
        <v>116.5</v>
      </c>
      <c r="I54" s="20">
        <v>2.2999999999999998</v>
      </c>
      <c r="J54" s="1"/>
    </row>
    <row r="55" spans="1:10" x14ac:dyDescent="0.2">
      <c r="A55" s="14"/>
      <c r="B55" s="25">
        <v>9</v>
      </c>
      <c r="C55" s="16">
        <v>1997</v>
      </c>
      <c r="D55" s="17">
        <v>110.6</v>
      </c>
      <c r="E55" s="17">
        <f t="shared" si="0"/>
        <v>2.7881040892193312</v>
      </c>
      <c r="F55" s="17">
        <v>102.6688182</v>
      </c>
      <c r="G55" s="17">
        <v>5.1867219917012335</v>
      </c>
      <c r="H55" s="17">
        <v>120.7</v>
      </c>
      <c r="I55" s="20">
        <v>3.6</v>
      </c>
      <c r="J55" s="1"/>
    </row>
    <row r="56" spans="1:10" x14ac:dyDescent="0.2">
      <c r="A56" s="14"/>
      <c r="B56" s="25">
        <v>10</v>
      </c>
      <c r="C56" s="16">
        <v>1998</v>
      </c>
      <c r="D56" s="17">
        <v>104.1</v>
      </c>
      <c r="E56" s="17">
        <f t="shared" si="0"/>
        <v>-5.877034358047017</v>
      </c>
      <c r="F56" s="17">
        <v>96.6949915</v>
      </c>
      <c r="G56" s="17">
        <v>-5.818540433925051</v>
      </c>
      <c r="H56" s="17">
        <v>112.4</v>
      </c>
      <c r="I56" s="20">
        <v>-7.2</v>
      </c>
      <c r="J56" s="1"/>
    </row>
    <row r="57" spans="1:10" x14ac:dyDescent="0.2">
      <c r="A57" s="14"/>
      <c r="B57" s="25">
        <v>11</v>
      </c>
      <c r="C57" s="16">
        <v>1999</v>
      </c>
      <c r="D57" s="17">
        <v>102.8</v>
      </c>
      <c r="E57" s="17">
        <f t="shared" si="0"/>
        <v>-1.2487992315081626</v>
      </c>
      <c r="F57" s="17">
        <v>96.796242799999987</v>
      </c>
      <c r="G57" s="17">
        <v>0.10471204188479533</v>
      </c>
      <c r="H57" s="17">
        <v>112.6</v>
      </c>
      <c r="I57" s="20">
        <v>0.2</v>
      </c>
      <c r="J57" s="1"/>
    </row>
    <row r="58" spans="1:10" x14ac:dyDescent="0.2">
      <c r="A58" s="14"/>
      <c r="B58" s="25">
        <v>12</v>
      </c>
      <c r="C58" s="16">
        <v>2000</v>
      </c>
      <c r="D58" s="17">
        <v>108.8</v>
      </c>
      <c r="E58" s="17">
        <f t="shared" si="0"/>
        <v>5.836575875486381</v>
      </c>
      <c r="F58" s="17">
        <v>101.2513</v>
      </c>
      <c r="G58" s="17">
        <v>4.6025104602510538</v>
      </c>
      <c r="H58" s="17">
        <v>119.2</v>
      </c>
      <c r="I58" s="20">
        <v>5.7</v>
      </c>
      <c r="J58" s="1"/>
    </row>
    <row r="59" spans="1:10" x14ac:dyDescent="0.2">
      <c r="A59" s="14"/>
      <c r="B59" s="25">
        <v>13</v>
      </c>
      <c r="C59" s="16">
        <v>2001</v>
      </c>
      <c r="D59" s="17">
        <v>96.8</v>
      </c>
      <c r="E59" s="17">
        <f t="shared" si="0"/>
        <v>-11.029411764705882</v>
      </c>
      <c r="F59" s="17">
        <v>94.467462900000001</v>
      </c>
      <c r="G59" s="17">
        <v>-6.7</v>
      </c>
      <c r="H59" s="17">
        <v>111.1</v>
      </c>
      <c r="I59" s="20">
        <v>-6.8</v>
      </c>
      <c r="J59" s="1"/>
    </row>
    <row r="60" spans="1:10" x14ac:dyDescent="0.2">
      <c r="A60" s="14"/>
      <c r="B60" s="25">
        <v>14</v>
      </c>
      <c r="C60" s="16">
        <v>2002</v>
      </c>
      <c r="D60" s="17">
        <v>95</v>
      </c>
      <c r="E60" s="17">
        <f t="shared" si="0"/>
        <v>-1.8595041322314023</v>
      </c>
      <c r="F60" s="17">
        <v>95.277473299999997</v>
      </c>
      <c r="G60" s="17">
        <v>0.85744908896033678</v>
      </c>
      <c r="H60" s="17">
        <v>109.8</v>
      </c>
      <c r="I60" s="20">
        <v>-1.3</v>
      </c>
      <c r="J60" s="1"/>
    </row>
    <row r="61" spans="1:10" x14ac:dyDescent="0.2">
      <c r="A61" s="14"/>
      <c r="B61" s="25">
        <v>15</v>
      </c>
      <c r="C61" s="16">
        <v>2003</v>
      </c>
      <c r="D61" s="17">
        <v>93.7</v>
      </c>
      <c r="E61" s="17">
        <f t="shared" si="0"/>
        <v>-1.3684210526315759</v>
      </c>
      <c r="F61" s="17">
        <v>97.4</v>
      </c>
      <c r="G61" s="17">
        <v>2.2277319354563616</v>
      </c>
      <c r="H61" s="17">
        <v>113</v>
      </c>
      <c r="I61" s="20">
        <v>3.3</v>
      </c>
      <c r="J61" s="1"/>
    </row>
    <row r="62" spans="1:10" x14ac:dyDescent="0.2">
      <c r="A62" s="14"/>
      <c r="B62" s="25">
        <v>16</v>
      </c>
      <c r="C62" s="16">
        <v>2004</v>
      </c>
      <c r="D62" s="17">
        <v>95.6</v>
      </c>
      <c r="E62" s="17">
        <f t="shared" si="0"/>
        <v>2.0277481323372375</v>
      </c>
      <c r="F62" s="17">
        <v>109.3</v>
      </c>
      <c r="G62" s="17">
        <f t="shared" ref="G62:G66" si="1">ROUND((F62/F61-1)*100,1)</f>
        <v>12.2</v>
      </c>
      <c r="H62" s="17">
        <v>118.4</v>
      </c>
      <c r="I62" s="20">
        <v>4.9000000000000004</v>
      </c>
      <c r="J62" s="1"/>
    </row>
    <row r="63" spans="1:10" x14ac:dyDescent="0.2">
      <c r="A63" s="14"/>
      <c r="B63" s="25">
        <v>17</v>
      </c>
      <c r="C63" s="16">
        <v>2005</v>
      </c>
      <c r="D63" s="17">
        <v>99.1</v>
      </c>
      <c r="E63" s="17">
        <f t="shared" si="0"/>
        <v>3.6610878661087871</v>
      </c>
      <c r="F63" s="17">
        <v>108.8</v>
      </c>
      <c r="G63" s="17">
        <f t="shared" si="1"/>
        <v>-0.5</v>
      </c>
      <c r="H63" s="17">
        <v>120</v>
      </c>
      <c r="I63" s="20">
        <v>1.3</v>
      </c>
      <c r="J63" s="1"/>
    </row>
    <row r="64" spans="1:10" x14ac:dyDescent="0.2">
      <c r="A64" s="14"/>
      <c r="B64" s="25">
        <v>18</v>
      </c>
      <c r="C64" s="16">
        <v>2006</v>
      </c>
      <c r="D64" s="17">
        <v>101.9</v>
      </c>
      <c r="E64" s="17">
        <f t="shared" si="0"/>
        <v>2.8254288597376505</v>
      </c>
      <c r="F64" s="17">
        <v>112.4</v>
      </c>
      <c r="G64" s="17">
        <f t="shared" si="1"/>
        <v>3.3</v>
      </c>
      <c r="H64" s="17">
        <v>125.3</v>
      </c>
      <c r="I64" s="20">
        <v>4.5</v>
      </c>
      <c r="J64" s="1"/>
    </row>
    <row r="65" spans="1:10" x14ac:dyDescent="0.2">
      <c r="A65" s="14"/>
      <c r="B65" s="25">
        <v>19</v>
      </c>
      <c r="C65" s="16">
        <v>2007</v>
      </c>
      <c r="D65" s="17">
        <v>104.3</v>
      </c>
      <c r="E65" s="17">
        <f t="shared" si="0"/>
        <v>2.3552502453385591</v>
      </c>
      <c r="F65" s="17">
        <v>115.3</v>
      </c>
      <c r="G65" s="17">
        <f t="shared" si="1"/>
        <v>2.6</v>
      </c>
      <c r="H65" s="17">
        <v>129</v>
      </c>
      <c r="I65" s="20">
        <v>2.8</v>
      </c>
      <c r="J65" s="1"/>
    </row>
    <row r="66" spans="1:10" x14ac:dyDescent="0.2">
      <c r="A66" s="14"/>
      <c r="B66" s="25">
        <v>20</v>
      </c>
      <c r="C66" s="16">
        <v>2008</v>
      </c>
      <c r="D66" s="17">
        <v>95.9</v>
      </c>
      <c r="E66" s="17">
        <f t="shared" si="0"/>
        <v>-8.0536912751677772</v>
      </c>
      <c r="F66" s="17">
        <v>112</v>
      </c>
      <c r="G66" s="17">
        <f t="shared" si="1"/>
        <v>-2.9</v>
      </c>
      <c r="H66" s="17">
        <v>124.6</v>
      </c>
      <c r="I66" s="20">
        <v>-3.4</v>
      </c>
      <c r="J66" s="1"/>
    </row>
    <row r="67" spans="1:10" x14ac:dyDescent="0.2">
      <c r="A67" s="14"/>
      <c r="B67" s="25">
        <v>21</v>
      </c>
      <c r="C67" s="16">
        <v>2009</v>
      </c>
      <c r="D67" s="17">
        <v>73.400000000000006</v>
      </c>
      <c r="E67" s="17">
        <f t="shared" si="0"/>
        <v>-23.461939520333679</v>
      </c>
      <c r="F67" s="17">
        <v>88.1</v>
      </c>
      <c r="G67" s="17">
        <v>-21.339285714285722</v>
      </c>
      <c r="H67" s="17">
        <v>97.4</v>
      </c>
      <c r="I67" s="20">
        <v>-21.9</v>
      </c>
      <c r="J67" s="1"/>
    </row>
    <row r="68" spans="1:10" x14ac:dyDescent="0.2">
      <c r="A68" s="14"/>
      <c r="B68" s="25">
        <v>22</v>
      </c>
      <c r="C68" s="16">
        <v>2010</v>
      </c>
      <c r="D68" s="17">
        <v>90.8</v>
      </c>
      <c r="E68" s="17">
        <f t="shared" si="0"/>
        <v>23.705722070844672</v>
      </c>
      <c r="F68" s="17">
        <v>100</v>
      </c>
      <c r="G68" s="17">
        <v>13.507377979568673</v>
      </c>
      <c r="H68" s="17">
        <v>112.5</v>
      </c>
      <c r="I68" s="20">
        <v>15.6</v>
      </c>
      <c r="J68" s="1"/>
    </row>
    <row r="69" spans="1:10" x14ac:dyDescent="0.2">
      <c r="A69" s="14"/>
      <c r="B69" s="25">
        <v>23</v>
      </c>
      <c r="C69" s="16">
        <v>2011</v>
      </c>
      <c r="D69" s="17">
        <v>92.3</v>
      </c>
      <c r="E69" s="17">
        <f t="shared" si="0"/>
        <v>1.6519823788546255</v>
      </c>
      <c r="F69" s="17">
        <v>98.9</v>
      </c>
      <c r="G69" s="17">
        <v>-1.0999999999999943</v>
      </c>
      <c r="H69" s="17">
        <v>109.3</v>
      </c>
      <c r="I69" s="20">
        <v>-2.8</v>
      </c>
      <c r="J69" s="1"/>
    </row>
    <row r="70" spans="1:10" x14ac:dyDescent="0.2">
      <c r="A70" s="14"/>
      <c r="B70" s="25">
        <v>24</v>
      </c>
      <c r="C70" s="16">
        <v>2012</v>
      </c>
      <c r="D70" s="22">
        <v>92.8</v>
      </c>
      <c r="E70" s="17">
        <f t="shared" si="0"/>
        <v>0.54171180931744312</v>
      </c>
      <c r="F70" s="17">
        <v>94.6</v>
      </c>
      <c r="G70" s="17">
        <v>-4.3478260869565304</v>
      </c>
      <c r="H70" s="22">
        <v>110.1</v>
      </c>
      <c r="I70" s="20">
        <v>0.6</v>
      </c>
      <c r="J70" s="1"/>
    </row>
    <row r="71" spans="1:10" x14ac:dyDescent="0.2">
      <c r="A71" s="14"/>
      <c r="B71" s="25">
        <v>25</v>
      </c>
      <c r="C71" s="16">
        <v>2013</v>
      </c>
      <c r="D71" s="17">
        <v>98.1</v>
      </c>
      <c r="E71" s="17">
        <f t="shared" si="0"/>
        <v>5.7112068965517206</v>
      </c>
      <c r="F71" s="17">
        <v>95.4</v>
      </c>
      <c r="G71" s="17">
        <v>0.8</v>
      </c>
      <c r="H71" s="17">
        <v>109.6</v>
      </c>
      <c r="I71" s="20">
        <v>-0.8</v>
      </c>
      <c r="J71" s="1"/>
    </row>
    <row r="72" spans="1:10" x14ac:dyDescent="0.2">
      <c r="A72" s="14"/>
      <c r="B72" s="25">
        <v>26</v>
      </c>
      <c r="C72" s="25">
        <v>2014</v>
      </c>
      <c r="D72" s="20">
        <v>102.9</v>
      </c>
      <c r="E72" s="17">
        <f t="shared" si="0"/>
        <v>4.8929663608562812</v>
      </c>
      <c r="F72" s="20">
        <v>97.7</v>
      </c>
      <c r="G72" s="20">
        <v>2.4</v>
      </c>
      <c r="H72" s="20">
        <v>111.9</v>
      </c>
      <c r="I72" s="20">
        <v>2</v>
      </c>
      <c r="J72" s="1"/>
    </row>
    <row r="73" spans="1:10" x14ac:dyDescent="0.2">
      <c r="A73" s="14"/>
      <c r="B73" s="25">
        <v>27</v>
      </c>
      <c r="C73" s="16">
        <v>2015</v>
      </c>
      <c r="D73" s="20">
        <v>100</v>
      </c>
      <c r="E73" s="17">
        <f t="shared" si="0"/>
        <v>-2.8182701652089461</v>
      </c>
      <c r="F73" s="20">
        <v>97.8</v>
      </c>
      <c r="G73" s="20">
        <f>(F73-F72)/F72*100</f>
        <v>0.10235414534288055</v>
      </c>
      <c r="H73" s="20">
        <v>110.5</v>
      </c>
      <c r="I73" s="20">
        <v>-1.2</v>
      </c>
      <c r="J73" s="1"/>
    </row>
    <row r="74" spans="1:10" x14ac:dyDescent="0.2">
      <c r="A74" s="14"/>
      <c r="B74" s="25">
        <v>28</v>
      </c>
      <c r="C74" s="25">
        <v>2016</v>
      </c>
      <c r="D74" s="20">
        <v>103.7</v>
      </c>
      <c r="E74" s="17">
        <f t="shared" si="0"/>
        <v>3.7000000000000024</v>
      </c>
      <c r="F74" s="20">
        <v>97.1</v>
      </c>
      <c r="G74" s="20">
        <f t="shared" ref="G74:G75" si="2">(F74-F73)/F73*100</f>
        <v>-0.71574642126789656</v>
      </c>
      <c r="H74" s="20">
        <v>110.5</v>
      </c>
      <c r="I74" s="20">
        <v>0</v>
      </c>
      <c r="J74" s="1"/>
    </row>
    <row r="75" spans="1:10" x14ac:dyDescent="0.2">
      <c r="A75" s="14"/>
      <c r="B75" s="25">
        <v>29</v>
      </c>
      <c r="C75" s="16">
        <v>2017</v>
      </c>
      <c r="D75" s="20">
        <v>108.5</v>
      </c>
      <c r="E75" s="17">
        <f t="shared" si="0"/>
        <v>4.6287367405978754</v>
      </c>
      <c r="F75" s="20">
        <v>99.5</v>
      </c>
      <c r="G75" s="20">
        <f t="shared" si="2"/>
        <v>2.4716786817713761</v>
      </c>
      <c r="H75" s="20">
        <v>114</v>
      </c>
      <c r="I75" s="17">
        <v>3.1</v>
      </c>
      <c r="J75" s="1"/>
    </row>
    <row r="76" spans="1:10" x14ac:dyDescent="0.2">
      <c r="A76" s="14"/>
      <c r="B76" s="25">
        <v>30</v>
      </c>
      <c r="C76" s="16">
        <v>2018</v>
      </c>
      <c r="D76" s="17">
        <v>111.6</v>
      </c>
      <c r="E76" s="17">
        <f t="shared" si="0"/>
        <v>2.8571428571428519</v>
      </c>
      <c r="F76" s="17"/>
      <c r="G76" s="17"/>
      <c r="H76" s="17">
        <v>114.6</v>
      </c>
      <c r="I76" s="17">
        <v>1.1000000000000001</v>
      </c>
      <c r="J76" s="1"/>
    </row>
    <row r="77" spans="1:10" x14ac:dyDescent="0.2">
      <c r="A77" s="14" t="s">
        <v>11</v>
      </c>
      <c r="B77" s="25">
        <v>1</v>
      </c>
      <c r="C77" s="16">
        <v>2019</v>
      </c>
      <c r="D77" s="17">
        <v>103.6</v>
      </c>
      <c r="E77" s="17">
        <f t="shared" si="0"/>
        <v>-7.1684587813620082</v>
      </c>
      <c r="F77" s="17"/>
      <c r="G77" s="17"/>
      <c r="H77" s="17">
        <v>111.6</v>
      </c>
      <c r="I77" s="17">
        <v>-2.6</v>
      </c>
      <c r="J77" s="1"/>
    </row>
    <row r="78" spans="1:10" x14ac:dyDescent="0.2">
      <c r="A78" s="14"/>
      <c r="B78" s="25">
        <v>2</v>
      </c>
      <c r="C78" s="16">
        <v>2020</v>
      </c>
      <c r="D78" s="17">
        <v>91.6</v>
      </c>
      <c r="E78" s="17">
        <f t="shared" si="0"/>
        <v>-11.583011583011583</v>
      </c>
      <c r="F78" s="17"/>
      <c r="G78" s="17"/>
      <c r="H78" s="17">
        <v>100</v>
      </c>
      <c r="I78" s="17">
        <f>(H78-H77)/H77*100</f>
        <v>-10.394265232974906</v>
      </c>
      <c r="J78" s="1"/>
    </row>
    <row r="79" spans="1:10" x14ac:dyDescent="0.2">
      <c r="A79" s="14"/>
      <c r="B79" s="25">
        <v>3</v>
      </c>
      <c r="C79" s="16">
        <v>2021</v>
      </c>
      <c r="D79" s="17">
        <v>100.1</v>
      </c>
      <c r="E79" s="17">
        <f>(D79-D78)/D78*100</f>
        <v>9.2794759825327517</v>
      </c>
      <c r="F79" s="17"/>
      <c r="G79" s="17"/>
      <c r="H79" s="17">
        <v>105.4</v>
      </c>
      <c r="I79" s="17">
        <f>(H79-H78)/H78*100</f>
        <v>5.4000000000000057</v>
      </c>
      <c r="J79" s="1"/>
    </row>
    <row r="80" spans="1:10" x14ac:dyDescent="0.2">
      <c r="A80" s="26"/>
      <c r="B80" s="23">
        <v>4</v>
      </c>
      <c r="C80" s="27">
        <v>2022</v>
      </c>
      <c r="D80" s="28">
        <v>91.9</v>
      </c>
      <c r="E80" s="28">
        <f>(D80-D79)/D79*100</f>
        <v>-8.1918081918081818</v>
      </c>
      <c r="F80" s="28"/>
      <c r="G80" s="28"/>
      <c r="H80" s="28">
        <v>105.3</v>
      </c>
      <c r="I80" s="28">
        <f>(H80-H79)/H79*100</f>
        <v>-9.4876660341564056E-2</v>
      </c>
      <c r="J80" s="1"/>
    </row>
    <row r="81" spans="1:10" x14ac:dyDescent="0.2">
      <c r="A81" s="15"/>
      <c r="B81" s="15"/>
      <c r="C81" s="15"/>
      <c r="D81" s="21"/>
      <c r="E81" s="21"/>
      <c r="F81" s="21"/>
      <c r="G81" s="21"/>
      <c r="H81" s="21"/>
      <c r="I81" s="21"/>
      <c r="J81" s="1"/>
    </row>
    <row r="82" spans="1:10" x14ac:dyDescent="0.2">
      <c r="A82" s="1" t="s">
        <v>13</v>
      </c>
      <c r="B82" s="1"/>
      <c r="C82" s="7"/>
      <c r="D82" s="8"/>
      <c r="E82" s="8"/>
      <c r="F82" s="1"/>
      <c r="G82" s="1"/>
      <c r="H82" s="1"/>
      <c r="I82" s="1"/>
      <c r="J82" s="1"/>
    </row>
    <row r="83" spans="1:10" x14ac:dyDescent="0.2">
      <c r="A83" s="1" t="s">
        <v>17</v>
      </c>
      <c r="B83" s="15"/>
      <c r="C83" s="1"/>
      <c r="D83" s="21"/>
      <c r="E83" s="21"/>
      <c r="F83" s="21"/>
      <c r="G83" s="21"/>
      <c r="H83" s="21"/>
      <c r="I83" s="21"/>
      <c r="J83" s="1"/>
    </row>
    <row r="84" spans="1:10" x14ac:dyDescent="0.2">
      <c r="A84" s="1" t="s">
        <v>18</v>
      </c>
      <c r="B84" s="15"/>
      <c r="C84" s="15"/>
      <c r="D84" s="21"/>
      <c r="E84" s="21"/>
      <c r="F84" s="21"/>
      <c r="G84" s="21"/>
      <c r="H84" s="21"/>
      <c r="I84" s="21"/>
      <c r="J84" s="1"/>
    </row>
    <row r="85" spans="1:10" x14ac:dyDescent="0.2">
      <c r="A85" s="1" t="s">
        <v>19</v>
      </c>
    </row>
    <row r="86" spans="1:10" x14ac:dyDescent="0.2">
      <c r="A86" s="1" t="s">
        <v>20</v>
      </c>
    </row>
  </sheetData>
  <mergeCells count="11">
    <mergeCell ref="A7:B7"/>
    <mergeCell ref="A4:C6"/>
    <mergeCell ref="D4:E4"/>
    <mergeCell ref="F4:G4"/>
    <mergeCell ref="H4:I4"/>
    <mergeCell ref="D5:D6"/>
    <mergeCell ref="E5:E6"/>
    <mergeCell ref="F5:F6"/>
    <mergeCell ref="G5:G6"/>
    <mergeCell ref="H5:H6"/>
    <mergeCell ref="I5:I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６－１</vt:lpstr>
      <vt:lpstr>'６－１'!Print_Area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2023-12-27T00:30:00Z</cp:lastPrinted>
  <dcterms:created xsi:type="dcterms:W3CDTF">1997-01-08T22:48:59Z</dcterms:created>
  <dcterms:modified xsi:type="dcterms:W3CDTF">2024-02-01T04:35:24Z</dcterms:modified>
</cp:coreProperties>
</file>