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30" activeTab="0"/>
  </bookViews>
  <sheets>
    <sheet name="農林水産業" sheetId="1" r:id="rId1"/>
  </sheets>
  <definedNames>
    <definedName name="_Regression_Int" localSheetId="0" hidden="1">1</definedName>
    <definedName name="_xlnm.Print_Area" localSheetId="0">'農林水産業'!$A$1:$T$31</definedName>
    <definedName name="_xlnm.Print_Titles" localSheetId="0">'農林水産業'!$A:$D</definedName>
  </definedNames>
  <calcPr fullCalcOnLoad="1"/>
</workbook>
</file>

<file path=xl/sharedStrings.xml><?xml version="1.0" encoding="utf-8"?>
<sst xmlns="http://schemas.openxmlformats.org/spreadsheetml/2006/main" count="70" uniqueCount="56">
  <si>
    <t xml:space="preserve"> </t>
  </si>
  <si>
    <t>　総農家数</t>
  </si>
  <si>
    <t>順位</t>
  </si>
  <si>
    <t>林野面積</t>
  </si>
  <si>
    <t>林野率</t>
  </si>
  <si>
    <t>漁船隻数</t>
  </si>
  <si>
    <t>市町村</t>
  </si>
  <si>
    <t>うち</t>
  </si>
  <si>
    <t>収穫量</t>
  </si>
  <si>
    <t>10a当たり収量</t>
  </si>
  <si>
    <t>海    面</t>
  </si>
  <si>
    <t>販売農家</t>
  </si>
  <si>
    <t>戸</t>
  </si>
  <si>
    <t>ha</t>
  </si>
  <si>
    <t>t</t>
  </si>
  <si>
    <t>kg</t>
  </si>
  <si>
    <t>ha</t>
  </si>
  <si>
    <t>％</t>
  </si>
  <si>
    <t>隻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</si>
  <si>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</si>
  <si>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</si>
  <si>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</si>
  <si>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</si>
  <si>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</si>
  <si>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</si>
  <si>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</si>
  <si>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</si>
  <si>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</si>
  <si>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</si>
  <si>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</si>
  <si>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</si>
  <si>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</si>
  <si>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</si>
  <si>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</si>
  <si>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</si>
  <si>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</si>
  <si>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</si>
  <si>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</si>
  <si>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</si>
  <si>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</si>
  <si>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農林水産省</t>
  </si>
  <si>
    <t>耕地面積</t>
  </si>
  <si>
    <t>市町村別データ一覧（２）</t>
  </si>
  <si>
    <t>農林水産省「作物統計調査」
（市町村別データ、水稲）</t>
  </si>
  <si>
    <t>x</t>
  </si>
  <si>
    <t>-</t>
  </si>
  <si>
    <t>（平成30年）</t>
  </si>
  <si>
    <t>「2018漁業センサス」</t>
  </si>
  <si>
    <t>農林水産省「作物統計調査」
（市町村別データ、耕地面積）</t>
  </si>
  <si>
    <t>農林水産省
「２０２０年農林業センサス農山村地域調査」</t>
  </si>
  <si>
    <t>(令和2.2.1)</t>
  </si>
  <si>
    <t>-</t>
  </si>
  <si>
    <t>中国四国農政局「島根農林水産統計年報」
「２０２０年農林業センサス」</t>
  </si>
  <si>
    <t>２．農林水産業（市町村別情報）</t>
  </si>
  <si>
    <t>　　水　稲（令和5年）</t>
  </si>
  <si>
    <t>(令和5年)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</si>
</sst>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&quot;¥&quot;\!\-#,##0.0"/>
    <numFmt numFmtId="177" formatCode="#,##0_ ;[Red]\-#,##0\ "/>
    <numFmt numFmtId="178" formatCode="0.0_);[Red]\(0.0\)"/>
    <numFmt numFmtId="179" formatCode="#,##0_);[Red]\(#,##0\)"/>
    <numFmt numFmtId="180" formatCode="0_);[Red]\(0\)"/>
    <numFmt numFmtId="181" formatCode="_ * #,##0_ ;_ * &quot;¥&quot;\!\-#,##0_ ;_ * &quot;―&quot;_ ;_ @_ "/>
    <numFmt numFmtId="182" formatCode="###\ ###\ ###"/>
  </numFmts>
  <fonts count="54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14"/>
      <name val="Terminal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0"/>
      <name val="HGSｺﾞｼｯｸM"/>
      <family val="3"/>
    </font>
    <font>
      <sz val="10"/>
      <name val="GulimCh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38" fontId="2" fillId="0" borderId="0" xfId="49" applyFont="1" applyFill="1" applyAlignment="1">
      <alignment/>
    </xf>
    <xf numFmtId="40" fontId="2" fillId="0" borderId="0" xfId="49" applyNumberFormat="1" applyFont="1" applyFill="1" applyAlignment="1">
      <alignment/>
    </xf>
    <xf numFmtId="176" fontId="2" fillId="0" borderId="0" xfId="49" applyNumberFormat="1" applyFont="1" applyFill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10" xfId="49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49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distributed"/>
    </xf>
    <xf numFmtId="0" fontId="2" fillId="0" borderId="15" xfId="0" applyNumberFormat="1" applyFont="1" applyFill="1" applyBorder="1" applyAlignment="1">
      <alignment horizontal="distributed"/>
    </xf>
    <xf numFmtId="0" fontId="2" fillId="0" borderId="16" xfId="49" applyNumberFormat="1" applyFont="1" applyFill="1" applyBorder="1" applyAlignment="1">
      <alignment horizontal="center" vertical="center"/>
    </xf>
    <xf numFmtId="0" fontId="5" fillId="0" borderId="15" xfId="49" applyNumberFormat="1" applyFont="1" applyFill="1" applyBorder="1" applyAlignment="1" quotePrefix="1">
      <alignment horizontal="center" vertical="center"/>
    </xf>
    <xf numFmtId="0" fontId="5" fillId="0" borderId="16" xfId="49" applyNumberFormat="1" applyFont="1" applyFill="1" applyBorder="1" applyAlignment="1" quotePrefix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2" fillId="0" borderId="17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38" fontId="2" fillId="0" borderId="0" xfId="49" applyFont="1" applyFill="1" applyAlignment="1">
      <alignment horizontal="right"/>
    </xf>
    <xf numFmtId="40" fontId="2" fillId="0" borderId="0" xfId="49" applyNumberFormat="1" applyFont="1" applyFill="1" applyAlignment="1" applyProtection="1">
      <alignment horizontal="right"/>
      <protection/>
    </xf>
    <xf numFmtId="176" fontId="2" fillId="0" borderId="0" xfId="49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0" fontId="2" fillId="0" borderId="15" xfId="0" applyFont="1" applyFill="1" applyBorder="1" applyAlignment="1" applyProtection="1">
      <alignment horizontal="distributed"/>
      <protection hidden="1"/>
    </xf>
    <xf numFmtId="38" fontId="2" fillId="0" borderId="14" xfId="49" applyFont="1" applyFill="1" applyBorder="1" applyAlignment="1">
      <alignment/>
    </xf>
    <xf numFmtId="40" fontId="2" fillId="0" borderId="14" xfId="49" applyNumberFormat="1" applyFont="1" applyFill="1" applyBorder="1" applyAlignment="1">
      <alignment/>
    </xf>
    <xf numFmtId="176" fontId="2" fillId="0" borderId="14" xfId="49" applyNumberFormat="1" applyFont="1" applyFill="1" applyBorder="1" applyAlignment="1">
      <alignment/>
    </xf>
    <xf numFmtId="177" fontId="5" fillId="0" borderId="0" xfId="49" applyNumberFormat="1" applyFont="1" applyFill="1" applyAlignment="1">
      <alignment/>
    </xf>
    <xf numFmtId="178" fontId="5" fillId="0" borderId="0" xfId="49" applyNumberFormat="1" applyFont="1" applyFill="1" applyBorder="1" applyAlignment="1">
      <alignment/>
    </xf>
    <xf numFmtId="177" fontId="2" fillId="0" borderId="0" xfId="49" applyNumberFormat="1" applyFont="1" applyFill="1" applyAlignment="1">
      <alignment/>
    </xf>
    <xf numFmtId="178" fontId="2" fillId="0" borderId="0" xfId="49" applyNumberFormat="1" applyFont="1" applyFill="1" applyBorder="1" applyAlignment="1">
      <alignment/>
    </xf>
    <xf numFmtId="177" fontId="2" fillId="0" borderId="0" xfId="49" applyNumberFormat="1" applyFont="1" applyFill="1" applyBorder="1" applyAlignment="1">
      <alignment/>
    </xf>
    <xf numFmtId="178" fontId="2" fillId="0" borderId="0" xfId="49" applyNumberFormat="1" applyFont="1" applyFill="1" applyBorder="1" applyAlignment="1">
      <alignment horizontal="right"/>
    </xf>
    <xf numFmtId="40" fontId="2" fillId="0" borderId="0" xfId="49" applyNumberFormat="1" applyFont="1" applyFill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9" fillId="0" borderId="0" xfId="0" applyFont="1" applyFill="1" applyAlignment="1">
      <alignment/>
    </xf>
    <xf numFmtId="177" fontId="2" fillId="0" borderId="0" xfId="49" applyNumberFormat="1" applyFont="1" applyFill="1" applyBorder="1" applyAlignment="1">
      <alignment horizontal="right"/>
    </xf>
    <xf numFmtId="38" fontId="2" fillId="0" borderId="0" xfId="49" applyFont="1" applyFill="1" applyAlignment="1">
      <alignment horizontal="center"/>
    </xf>
    <xf numFmtId="0" fontId="5" fillId="0" borderId="18" xfId="49" applyNumberFormat="1" applyFont="1" applyFill="1" applyBorder="1" applyAlignment="1" quotePrefix="1">
      <alignment horizontal="center" vertical="center"/>
    </xf>
    <xf numFmtId="38" fontId="2" fillId="0" borderId="17" xfId="49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/>
    </xf>
    <xf numFmtId="181" fontId="2" fillId="0" borderId="0" xfId="49" applyNumberFormat="1" applyFont="1" applyFill="1" applyBorder="1" applyAlignment="1">
      <alignment horizontal="right"/>
    </xf>
    <xf numFmtId="0" fontId="5" fillId="0" borderId="19" xfId="49" applyNumberFormat="1" applyFont="1" applyFill="1" applyBorder="1" applyAlignment="1">
      <alignment horizontal="center"/>
    </xf>
    <xf numFmtId="0" fontId="5" fillId="0" borderId="20" xfId="49" applyNumberFormat="1" applyFont="1" applyFill="1" applyBorder="1" applyAlignment="1" quotePrefix="1">
      <alignment horizontal="center"/>
    </xf>
    <xf numFmtId="38" fontId="2" fillId="0" borderId="21" xfId="49" applyFont="1" applyFill="1" applyBorder="1" applyAlignment="1">
      <alignment horizontal="right"/>
    </xf>
    <xf numFmtId="177" fontId="5" fillId="0" borderId="21" xfId="49" applyNumberFormat="1" applyFont="1" applyFill="1" applyBorder="1" applyAlignment="1">
      <alignment/>
    </xf>
    <xf numFmtId="177" fontId="2" fillId="0" borderId="21" xfId="49" applyNumberFormat="1" applyFont="1" applyFill="1" applyBorder="1" applyAlignment="1">
      <alignment/>
    </xf>
    <xf numFmtId="177" fontId="2" fillId="0" borderId="21" xfId="49" applyNumberFormat="1" applyFont="1" applyFill="1" applyBorder="1" applyAlignment="1">
      <alignment horizontal="right"/>
    </xf>
    <xf numFmtId="38" fontId="2" fillId="0" borderId="16" xfId="49" applyFont="1" applyFill="1" applyBorder="1" applyAlignment="1">
      <alignment/>
    </xf>
    <xf numFmtId="38" fontId="11" fillId="0" borderId="0" xfId="49" applyFont="1" applyFill="1" applyAlignment="1">
      <alignment/>
    </xf>
    <xf numFmtId="38" fontId="2" fillId="0" borderId="13" xfId="49" applyFont="1" applyFill="1" applyBorder="1" applyAlignment="1">
      <alignment horizontal="right"/>
    </xf>
    <xf numFmtId="181" fontId="2" fillId="0" borderId="21" xfId="49" applyNumberFormat="1" applyFont="1" applyFill="1" applyBorder="1" applyAlignment="1">
      <alignment horizontal="right"/>
    </xf>
    <xf numFmtId="176" fontId="2" fillId="0" borderId="0" xfId="49" applyNumberFormat="1" applyFont="1" applyFill="1" applyAlignment="1">
      <alignment horizontal="center"/>
    </xf>
    <xf numFmtId="41" fontId="2" fillId="0" borderId="21" xfId="49" applyNumberFormat="1" applyFont="1" applyFill="1" applyBorder="1" applyAlignment="1">
      <alignment horizontal="right"/>
    </xf>
    <xf numFmtId="38" fontId="5" fillId="33" borderId="16" xfId="51" applyFont="1" applyFill="1" applyBorder="1" applyAlignment="1" quotePrefix="1">
      <alignment horizontal="center" vertical="center"/>
    </xf>
    <xf numFmtId="41" fontId="2" fillId="0" borderId="0" xfId="49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38" fontId="5" fillId="0" borderId="0" xfId="49" applyFont="1" applyFill="1" applyAlignment="1">
      <alignment/>
    </xf>
    <xf numFmtId="40" fontId="5" fillId="0" borderId="0" xfId="49" applyNumberFormat="1" applyFont="1" applyFill="1" applyAlignment="1">
      <alignment/>
    </xf>
    <xf numFmtId="176" fontId="5" fillId="0" borderId="0" xfId="49" applyNumberFormat="1" applyFont="1" applyFill="1" applyAlignment="1">
      <alignment/>
    </xf>
    <xf numFmtId="0" fontId="5" fillId="0" borderId="19" xfId="49" applyNumberFormat="1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2" xfId="49" applyNumberFormat="1" applyFont="1" applyFill="1" applyBorder="1" applyAlignment="1">
      <alignment horizontal="center" vertical="center"/>
    </xf>
    <xf numFmtId="0" fontId="5" fillId="0" borderId="18" xfId="49" applyNumberFormat="1" applyFont="1" applyFill="1" applyBorder="1" applyAlignment="1">
      <alignment horizontal="center" vertical="center"/>
    </xf>
    <xf numFmtId="0" fontId="5" fillId="0" borderId="19" xfId="49" applyNumberFormat="1" applyFont="1" applyFill="1" applyBorder="1" applyAlignment="1">
      <alignment horizontal="center" vertical="center"/>
    </xf>
    <xf numFmtId="0" fontId="5" fillId="0" borderId="20" xfId="49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5" fillId="0" borderId="22" xfId="49" applyNumberFormat="1" applyFont="1" applyFill="1" applyBorder="1" applyAlignment="1" quotePrefix="1">
      <alignment horizontal="center" vertical="center"/>
    </xf>
    <xf numFmtId="0" fontId="5" fillId="0" borderId="18" xfId="49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5" fillId="0" borderId="23" xfId="49" applyNumberFormat="1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vertical="center"/>
    </xf>
    <xf numFmtId="0" fontId="5" fillId="0" borderId="23" xfId="49" applyNumberFormat="1" applyFont="1" applyFill="1" applyBorder="1" applyAlignment="1">
      <alignment horizontal="center" vertical="center"/>
    </xf>
    <xf numFmtId="0" fontId="5" fillId="0" borderId="24" xfId="49" applyNumberFormat="1" applyFont="1" applyFill="1" applyBorder="1" applyAlignment="1" quotePrefix="1">
      <alignment horizontal="center" vertical="center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center" shrinkToFit="1"/>
    </xf>
    <xf numFmtId="38" fontId="2" fillId="0" borderId="17" xfId="49" applyFont="1" applyFill="1" applyBorder="1" applyAlignment="1">
      <alignment horizontal="center" shrinkToFit="1"/>
    </xf>
    <xf numFmtId="38" fontId="2" fillId="0" borderId="16" xfId="49" applyFont="1" applyFill="1" applyBorder="1" applyAlignment="1">
      <alignment horizontal="center" vertical="top" shrinkToFit="1"/>
    </xf>
    <xf numFmtId="38" fontId="2" fillId="0" borderId="14" xfId="49" applyFont="1" applyFill="1" applyBorder="1" applyAlignment="1">
      <alignment horizontal="center" vertical="top" shrinkToFit="1"/>
    </xf>
    <xf numFmtId="40" fontId="2" fillId="0" borderId="22" xfId="49" applyNumberFormat="1" applyFont="1" applyFill="1" applyBorder="1" applyAlignment="1">
      <alignment horizontal="center" vertical="center" wrapText="1"/>
    </xf>
    <xf numFmtId="40" fontId="2" fillId="0" borderId="18" xfId="49" applyNumberFormat="1" applyFont="1" applyFill="1" applyBorder="1" applyAlignment="1">
      <alignment horizontal="center" vertical="center" wrapText="1"/>
    </xf>
    <xf numFmtId="38" fontId="2" fillId="0" borderId="13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 wrapText="1"/>
    </xf>
    <xf numFmtId="38" fontId="2" fillId="0" borderId="27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12" fillId="0" borderId="13" xfId="49" applyFont="1" applyFill="1" applyBorder="1" applyAlignment="1">
      <alignment horizontal="center" vertical="center" wrapText="1"/>
    </xf>
    <xf numFmtId="38" fontId="12" fillId="0" borderId="27" xfId="49" applyFont="1" applyFill="1" applyBorder="1" applyAlignment="1">
      <alignment horizontal="center" vertical="center" wrapText="1"/>
    </xf>
    <xf numFmtId="38" fontId="12" fillId="0" borderId="16" xfId="49" applyFont="1" applyFill="1" applyBorder="1" applyAlignment="1">
      <alignment horizontal="center" vertical="center" wrapText="1"/>
    </xf>
    <xf numFmtId="38" fontId="12" fillId="0" borderId="15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15" xfId="49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0" xfId="49" applyNumberFormat="1" applyFont="1" applyFill="1" applyBorder="1" applyAlignment="1" quotePrefix="1">
      <alignment vertical="center" textRotation="255"/>
    </xf>
    <xf numFmtId="0" fontId="2" fillId="0" borderId="11" xfId="49" applyNumberFormat="1" applyFont="1" applyFill="1" applyBorder="1" applyAlignment="1" quotePrefix="1">
      <alignment vertical="center" textRotation="255"/>
    </xf>
    <xf numFmtId="0" fontId="31" fillId="0" borderId="19" xfId="49" applyNumberFormat="1" applyFont="1" applyFill="1" applyBorder="1" applyAlignment="1">
      <alignment horizontal="center" vertical="center" textRotation="255"/>
    </xf>
    <xf numFmtId="0" fontId="31" fillId="0" borderId="23" xfId="49" applyNumberFormat="1" applyFont="1" applyFill="1" applyBorder="1" applyAlignment="1">
      <alignment horizontal="center" vertical="center" textRotation="255"/>
    </xf>
    <xf numFmtId="0" fontId="31" fillId="0" borderId="22" xfId="0" applyFont="1" applyFill="1" applyBorder="1" applyAlignment="1">
      <alignment horizontal="center" vertical="center" textRotation="255"/>
    </xf>
    <xf numFmtId="0" fontId="32" fillId="0" borderId="20" xfId="0" applyNumberFormat="1" applyFont="1" applyFill="1" applyBorder="1" applyAlignment="1">
      <alignment horizontal="center" vertical="center" textRotation="255"/>
    </xf>
    <xf numFmtId="0" fontId="32" fillId="0" borderId="21" xfId="0" applyNumberFormat="1" applyFont="1" applyFill="1" applyBorder="1" applyAlignment="1">
      <alignment horizontal="center" vertical="center" textRotation="255"/>
    </xf>
    <xf numFmtId="0" fontId="31" fillId="0" borderId="18" xfId="0" applyFont="1" applyFill="1" applyBorder="1" applyAlignment="1">
      <alignment horizontal="center" vertical="center" textRotation="255"/>
    </xf>
    <xf numFmtId="0" fontId="32" fillId="0" borderId="18" xfId="0" applyNumberFormat="1" applyFont="1" applyFill="1" applyBorder="1" applyAlignment="1">
      <alignment horizontal="center" vertical="center" textRotation="255"/>
    </xf>
    <xf numFmtId="0" fontId="32" fillId="0" borderId="16" xfId="0" applyNumberFormat="1" applyFont="1" applyFill="1" applyBorder="1" applyAlignment="1">
      <alignment horizontal="center" vertical="center" textRotation="255"/>
    </xf>
    <xf numFmtId="38" fontId="33" fillId="0" borderId="27" xfId="49" applyFont="1" applyFill="1" applyBorder="1" applyAlignment="1">
      <alignment horizontal="right"/>
    </xf>
    <xf numFmtId="38" fontId="33" fillId="0" borderId="12" xfId="49" applyFont="1" applyFill="1" applyBorder="1" applyAlignment="1">
      <alignment horizontal="right"/>
    </xf>
    <xf numFmtId="40" fontId="33" fillId="0" borderId="27" xfId="49" applyNumberFormat="1" applyFont="1" applyFill="1" applyBorder="1" applyAlignment="1">
      <alignment horizontal="right"/>
    </xf>
    <xf numFmtId="40" fontId="33" fillId="0" borderId="17" xfId="49" applyNumberFormat="1" applyFont="1" applyFill="1" applyBorder="1" applyAlignment="1">
      <alignment horizontal="right"/>
    </xf>
    <xf numFmtId="177" fontId="31" fillId="0" borderId="12" xfId="49" applyNumberFormat="1" applyFont="1" applyFill="1" applyBorder="1" applyAlignment="1">
      <alignment/>
    </xf>
    <xf numFmtId="178" fontId="31" fillId="0" borderId="12" xfId="49" applyNumberFormat="1" applyFont="1" applyFill="1" applyBorder="1" applyAlignment="1">
      <alignment/>
    </xf>
    <xf numFmtId="178" fontId="31" fillId="0" borderId="0" xfId="49" applyNumberFormat="1" applyFont="1" applyFill="1" applyBorder="1" applyAlignment="1">
      <alignment/>
    </xf>
    <xf numFmtId="177" fontId="33" fillId="0" borderId="12" xfId="49" applyNumberFormat="1" applyFont="1" applyFill="1" applyBorder="1" applyAlignment="1">
      <alignment/>
    </xf>
    <xf numFmtId="178" fontId="33" fillId="0" borderId="12" xfId="49" applyNumberFormat="1" applyFont="1" applyFill="1" applyBorder="1" applyAlignment="1">
      <alignment/>
    </xf>
    <xf numFmtId="178" fontId="33" fillId="0" borderId="0" xfId="49" applyNumberFormat="1" applyFont="1" applyFill="1" applyBorder="1" applyAlignment="1">
      <alignment/>
    </xf>
    <xf numFmtId="0" fontId="34" fillId="0" borderId="12" xfId="0" applyNumberFormat="1" applyFont="1" applyFill="1" applyBorder="1" applyAlignment="1">
      <alignment horizontal="center"/>
    </xf>
    <xf numFmtId="177" fontId="2" fillId="0" borderId="12" xfId="49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38" fontId="2" fillId="0" borderId="15" xfId="49" applyFont="1" applyFill="1" applyBorder="1" applyAlignment="1">
      <alignment/>
    </xf>
    <xf numFmtId="40" fontId="2" fillId="0" borderId="15" xfId="49" applyNumberFormat="1" applyFont="1" applyFill="1" applyBorder="1" applyAlignment="1">
      <alignment/>
    </xf>
    <xf numFmtId="40" fontId="2" fillId="0" borderId="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33"/>
  <sheetViews>
    <sheetView tabSelected="1" zoomScale="130" zoomScaleNormal="130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3" sqref="J3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15.58203125" style="3" customWidth="1"/>
    <col min="6" max="6" width="4.58203125" style="3" bestFit="1" customWidth="1"/>
    <col min="7" max="7" width="13.58203125" style="3" customWidth="1"/>
    <col min="8" max="8" width="4.58203125" style="3" bestFit="1" customWidth="1"/>
    <col min="9" max="9" width="15.58203125" style="3" customWidth="1"/>
    <col min="10" max="10" width="4.58203125" style="4" bestFit="1" customWidth="1"/>
    <col min="11" max="11" width="14.58203125" style="3" customWidth="1"/>
    <col min="12" max="12" width="4.75" style="3" bestFit="1" customWidth="1"/>
    <col min="13" max="13" width="14.58203125" style="3" customWidth="1"/>
    <col min="14" max="14" width="4.75" style="3" bestFit="1" customWidth="1"/>
    <col min="15" max="15" width="12.58203125" style="4" customWidth="1"/>
    <col min="16" max="16" width="4.5" style="4" bestFit="1" customWidth="1"/>
    <col min="17" max="17" width="12.58203125" style="5" customWidth="1"/>
    <col min="18" max="18" width="4.5" style="4" bestFit="1" customWidth="1"/>
    <col min="19" max="19" width="11.58203125" style="3" customWidth="1"/>
    <col min="20" max="20" width="4.08203125" style="4" bestFit="1" customWidth="1"/>
    <col min="21" max="16384" width="10.58203125" style="1" customWidth="1"/>
  </cols>
  <sheetData>
    <row r="1" spans="1:20" s="26" customFormat="1" ht="10.5" customHeight="1">
      <c r="A1" s="26" t="s">
        <v>53</v>
      </c>
      <c r="C1" s="70"/>
      <c r="D1" s="70"/>
      <c r="E1" s="71"/>
      <c r="F1" s="71"/>
      <c r="G1" s="71"/>
      <c r="H1" s="71"/>
      <c r="I1" s="71"/>
      <c r="J1" s="72"/>
      <c r="K1" s="71"/>
      <c r="L1" s="71"/>
      <c r="M1" s="71"/>
      <c r="N1" s="71"/>
      <c r="O1" s="72"/>
      <c r="P1" s="72"/>
      <c r="Q1" s="73"/>
      <c r="R1" s="72"/>
      <c r="S1" s="71"/>
      <c r="T1" s="72"/>
    </row>
    <row r="2" spans="2:25" ht="14.25" customHeight="1">
      <c r="B2" s="1" t="s">
        <v>42</v>
      </c>
      <c r="E2" s="44"/>
      <c r="F2" s="44"/>
      <c r="I2" s="1"/>
      <c r="J2" s="1"/>
      <c r="K2" s="1"/>
      <c r="L2" s="1"/>
      <c r="M2" s="1"/>
      <c r="N2" s="1"/>
      <c r="O2" s="5"/>
      <c r="P2" s="5"/>
      <c r="R2" s="5"/>
      <c r="S2" s="5"/>
      <c r="T2" s="5"/>
      <c r="U2" s="4"/>
      <c r="V2" s="4"/>
      <c r="W2" s="4"/>
      <c r="X2" s="45"/>
      <c r="Y2" s="45"/>
    </row>
    <row r="3" spans="5:17" ht="13.5" customHeight="1" thickBot="1">
      <c r="E3" s="117"/>
      <c r="G3" s="117"/>
      <c r="I3" s="117"/>
      <c r="K3" s="117"/>
      <c r="M3" s="117"/>
      <c r="O3" s="117"/>
      <c r="Q3" s="117"/>
    </row>
    <row r="4" spans="1:20" s="10" customFormat="1" ht="18.75" customHeight="1" thickTop="1">
      <c r="A4" s="6"/>
      <c r="B4" s="6"/>
      <c r="C4" s="7" t="s">
        <v>0</v>
      </c>
      <c r="D4" s="8"/>
      <c r="E4" s="86" t="s">
        <v>1</v>
      </c>
      <c r="F4" s="118"/>
      <c r="G4" s="9"/>
      <c r="H4" s="119"/>
      <c r="I4" s="74" t="s">
        <v>41</v>
      </c>
      <c r="J4" s="120" t="s">
        <v>2</v>
      </c>
      <c r="K4" s="89" t="s">
        <v>54</v>
      </c>
      <c r="L4" s="90"/>
      <c r="M4" s="90"/>
      <c r="N4" s="91"/>
      <c r="O4" s="78" t="s">
        <v>3</v>
      </c>
      <c r="P4" s="120" t="s">
        <v>2</v>
      </c>
      <c r="Q4" s="88" t="s">
        <v>4</v>
      </c>
      <c r="R4" s="120" t="s">
        <v>2</v>
      </c>
      <c r="S4" s="56" t="s">
        <v>5</v>
      </c>
      <c r="T4" s="121" t="s">
        <v>2</v>
      </c>
    </row>
    <row r="5" spans="1:20" s="10" customFormat="1" ht="18.75" customHeight="1">
      <c r="A5" s="11"/>
      <c r="B5" s="80" t="s">
        <v>6</v>
      </c>
      <c r="C5" s="81"/>
      <c r="D5" s="12"/>
      <c r="E5" s="87"/>
      <c r="F5" s="122" t="s">
        <v>2</v>
      </c>
      <c r="G5" s="13" t="s">
        <v>7</v>
      </c>
      <c r="H5" s="122" t="s">
        <v>2</v>
      </c>
      <c r="I5" s="75"/>
      <c r="J5" s="123"/>
      <c r="K5" s="76" t="s">
        <v>8</v>
      </c>
      <c r="L5" s="122" t="s">
        <v>2</v>
      </c>
      <c r="M5" s="82" t="s">
        <v>9</v>
      </c>
      <c r="N5" s="122" t="s">
        <v>2</v>
      </c>
      <c r="O5" s="79"/>
      <c r="P5" s="123"/>
      <c r="Q5" s="87"/>
      <c r="R5" s="123"/>
      <c r="S5" s="57" t="s">
        <v>10</v>
      </c>
      <c r="T5" s="124"/>
    </row>
    <row r="6" spans="1:20" s="20" customFormat="1" ht="18.75" customHeight="1">
      <c r="A6" s="14"/>
      <c r="B6" s="14"/>
      <c r="C6" s="15"/>
      <c r="D6" s="16"/>
      <c r="E6" s="68" t="s">
        <v>50</v>
      </c>
      <c r="F6" s="125"/>
      <c r="G6" s="17" t="s">
        <v>11</v>
      </c>
      <c r="H6" s="125"/>
      <c r="I6" s="18" t="s">
        <v>55</v>
      </c>
      <c r="J6" s="126"/>
      <c r="K6" s="77"/>
      <c r="L6" s="125"/>
      <c r="M6" s="83"/>
      <c r="N6" s="125"/>
      <c r="O6" s="18" t="s">
        <v>50</v>
      </c>
      <c r="P6" s="126"/>
      <c r="Q6" s="19" t="s">
        <v>50</v>
      </c>
      <c r="R6" s="126"/>
      <c r="S6" s="52" t="s">
        <v>46</v>
      </c>
      <c r="T6" s="127"/>
    </row>
    <row r="7" spans="3:20" ht="12.75" customHeight="1">
      <c r="C7" s="21"/>
      <c r="D7" s="22"/>
      <c r="E7" s="23" t="s">
        <v>12</v>
      </c>
      <c r="F7" s="128"/>
      <c r="G7" s="23" t="s">
        <v>12</v>
      </c>
      <c r="H7" s="129"/>
      <c r="I7" s="23" t="s">
        <v>13</v>
      </c>
      <c r="J7" s="130"/>
      <c r="K7" s="64" t="s">
        <v>14</v>
      </c>
      <c r="L7" s="128"/>
      <c r="M7" s="53" t="s">
        <v>15</v>
      </c>
      <c r="N7" s="128"/>
      <c r="O7" s="24" t="s">
        <v>16</v>
      </c>
      <c r="P7" s="130"/>
      <c r="Q7" s="25" t="s">
        <v>17</v>
      </c>
      <c r="R7" s="130"/>
      <c r="S7" s="58" t="s">
        <v>18</v>
      </c>
      <c r="T7" s="131"/>
    </row>
    <row r="8" spans="2:20" s="26" customFormat="1" ht="18" customHeight="1">
      <c r="B8" s="84" t="s">
        <v>19</v>
      </c>
      <c r="C8" s="85"/>
      <c r="D8" s="27"/>
      <c r="E8" s="38">
        <v>27186</v>
      </c>
      <c r="F8" s="132"/>
      <c r="G8" s="38">
        <v>14397</v>
      </c>
      <c r="H8" s="132"/>
      <c r="I8" s="38">
        <v>35800</v>
      </c>
      <c r="J8" s="133"/>
      <c r="K8" s="59">
        <v>82900</v>
      </c>
      <c r="L8" s="132"/>
      <c r="M8" s="54">
        <v>515</v>
      </c>
      <c r="N8" s="132"/>
      <c r="O8" s="38">
        <v>527839</v>
      </c>
      <c r="P8" s="133"/>
      <c r="Q8" s="39">
        <v>78.7</v>
      </c>
      <c r="R8" s="133"/>
      <c r="S8" s="59">
        <v>2231</v>
      </c>
      <c r="T8" s="134"/>
    </row>
    <row r="9" spans="3:20" ht="6.75" customHeight="1">
      <c r="C9" s="28"/>
      <c r="D9" s="22"/>
      <c r="E9" s="40"/>
      <c r="F9" s="135"/>
      <c r="G9" s="40"/>
      <c r="H9" s="135"/>
      <c r="I9" s="40"/>
      <c r="J9" s="136"/>
      <c r="K9" s="60"/>
      <c r="L9" s="135"/>
      <c r="M9" s="42"/>
      <c r="N9" s="135"/>
      <c r="O9" s="40"/>
      <c r="P9" s="136"/>
      <c r="Q9" s="41"/>
      <c r="R9" s="136"/>
      <c r="S9" s="60"/>
      <c r="T9" s="137"/>
    </row>
    <row r="10" spans="2:20" ht="18" customHeight="1">
      <c r="B10" s="46"/>
      <c r="C10" s="28" t="s">
        <v>20</v>
      </c>
      <c r="D10" s="22"/>
      <c r="E10" s="40">
        <v>3635</v>
      </c>
      <c r="F10" s="138">
        <f aca="true" t="shared" si="0" ref="F10:F28">RANK(E10,E$10:E$28)</f>
        <v>2</v>
      </c>
      <c r="G10" s="40">
        <v>1622</v>
      </c>
      <c r="H10" s="138">
        <f aca="true" t="shared" si="1" ref="H10:H28">RANK(G10,G$10:G$28)</f>
        <v>4</v>
      </c>
      <c r="I10" s="40">
        <v>4540</v>
      </c>
      <c r="J10" s="138">
        <f aca="true" t="shared" si="2" ref="J10:J28">RANK(I10,I$10:I$28)</f>
        <v>2</v>
      </c>
      <c r="K10" s="61">
        <v>9080</v>
      </c>
      <c r="L10" s="139">
        <f aca="true" t="shared" si="3" ref="L10:L28">RANK(K10,$K$9:$K$29)</f>
        <v>3</v>
      </c>
      <c r="M10" s="50">
        <v>509</v>
      </c>
      <c r="N10" s="139">
        <f aca="true" t="shared" si="4" ref="N10:N28">RANK(M10,$M$9:$M$29)</f>
        <v>5</v>
      </c>
      <c r="O10" s="40">
        <v>30008</v>
      </c>
      <c r="P10" s="138">
        <f aca="true" t="shared" si="5" ref="P10:P28">RANK(O10,O$10:O$28)</f>
        <v>9</v>
      </c>
      <c r="Q10" s="43">
        <v>52.4</v>
      </c>
      <c r="R10" s="138">
        <f aca="true" t="shared" si="6" ref="R10:R28">RANK(Q10,Q$10:Q$28)</f>
        <v>19</v>
      </c>
      <c r="S10" s="60">
        <v>590</v>
      </c>
      <c r="T10" s="140">
        <f aca="true" t="shared" si="7" ref="T10:T28">RANK(S10,S$10:S$28)</f>
        <v>1</v>
      </c>
    </row>
    <row r="11" spans="2:20" ht="18" customHeight="1">
      <c r="B11" s="46"/>
      <c r="C11" s="29" t="s">
        <v>21</v>
      </c>
      <c r="D11" s="30"/>
      <c r="E11" s="40">
        <v>2010</v>
      </c>
      <c r="F11" s="138">
        <f t="shared" si="0"/>
        <v>5</v>
      </c>
      <c r="G11" s="40">
        <v>1062</v>
      </c>
      <c r="H11" s="138">
        <f t="shared" si="1"/>
        <v>6</v>
      </c>
      <c r="I11" s="40">
        <v>2320</v>
      </c>
      <c r="J11" s="138">
        <f t="shared" si="2"/>
        <v>7</v>
      </c>
      <c r="K11" s="61">
        <v>4740</v>
      </c>
      <c r="L11" s="139">
        <f t="shared" si="3"/>
        <v>6</v>
      </c>
      <c r="M11" s="50">
        <v>501</v>
      </c>
      <c r="N11" s="139">
        <f t="shared" si="4"/>
        <v>7</v>
      </c>
      <c r="O11" s="40">
        <v>57406</v>
      </c>
      <c r="P11" s="138">
        <f t="shared" si="5"/>
        <v>2</v>
      </c>
      <c r="Q11" s="43">
        <v>83.1</v>
      </c>
      <c r="R11" s="138">
        <f t="shared" si="6"/>
        <v>11</v>
      </c>
      <c r="S11" s="61">
        <v>164</v>
      </c>
      <c r="T11" s="140">
        <f t="shared" si="7"/>
        <v>5</v>
      </c>
    </row>
    <row r="12" spans="2:20" ht="18" customHeight="1">
      <c r="B12" s="46"/>
      <c r="C12" s="29" t="s">
        <v>22</v>
      </c>
      <c r="D12" s="30"/>
      <c r="E12" s="40">
        <v>5561</v>
      </c>
      <c r="F12" s="138">
        <f t="shared" si="0"/>
        <v>1</v>
      </c>
      <c r="G12" s="40">
        <v>2487</v>
      </c>
      <c r="H12" s="138">
        <f t="shared" si="1"/>
        <v>1</v>
      </c>
      <c r="I12" s="40">
        <v>7630</v>
      </c>
      <c r="J12" s="138">
        <f t="shared" si="2"/>
        <v>1</v>
      </c>
      <c r="K12" s="60">
        <v>21300</v>
      </c>
      <c r="L12" s="139">
        <f t="shared" si="3"/>
        <v>1</v>
      </c>
      <c r="M12" s="42">
        <v>539</v>
      </c>
      <c r="N12" s="139">
        <f t="shared" si="4"/>
        <v>3</v>
      </c>
      <c r="O12" s="40">
        <v>37363</v>
      </c>
      <c r="P12" s="138">
        <f t="shared" si="5"/>
        <v>4</v>
      </c>
      <c r="Q12" s="43">
        <v>59.8</v>
      </c>
      <c r="R12" s="138">
        <f t="shared" si="6"/>
        <v>18</v>
      </c>
      <c r="S12" s="60">
        <v>234</v>
      </c>
      <c r="T12" s="140">
        <f t="shared" si="7"/>
        <v>4</v>
      </c>
    </row>
    <row r="13" spans="2:20" ht="18" customHeight="1">
      <c r="B13" s="46"/>
      <c r="C13" s="29" t="s">
        <v>23</v>
      </c>
      <c r="D13" s="30"/>
      <c r="E13" s="40">
        <v>1727</v>
      </c>
      <c r="F13" s="138">
        <f t="shared" si="0"/>
        <v>6</v>
      </c>
      <c r="G13" s="40">
        <v>810</v>
      </c>
      <c r="H13" s="138">
        <f t="shared" si="1"/>
        <v>9</v>
      </c>
      <c r="I13" s="40">
        <v>2100</v>
      </c>
      <c r="J13" s="138">
        <f t="shared" si="2"/>
        <v>8</v>
      </c>
      <c r="K13" s="60">
        <v>3230</v>
      </c>
      <c r="L13" s="139">
        <f t="shared" si="3"/>
        <v>10</v>
      </c>
      <c r="M13" s="42">
        <v>498</v>
      </c>
      <c r="N13" s="139">
        <f t="shared" si="4"/>
        <v>9</v>
      </c>
      <c r="O13" s="40">
        <v>63359</v>
      </c>
      <c r="P13" s="138">
        <f t="shared" si="5"/>
        <v>1</v>
      </c>
      <c r="Q13" s="43">
        <v>86.4</v>
      </c>
      <c r="R13" s="138">
        <f t="shared" si="6"/>
        <v>7</v>
      </c>
      <c r="S13" s="60">
        <v>125</v>
      </c>
      <c r="T13" s="140">
        <f t="shared" si="7"/>
        <v>7</v>
      </c>
    </row>
    <row r="14" spans="2:20" ht="18" customHeight="1">
      <c r="B14" s="46"/>
      <c r="C14" s="29" t="s">
        <v>24</v>
      </c>
      <c r="D14" s="30"/>
      <c r="E14" s="40">
        <v>1629</v>
      </c>
      <c r="F14" s="138">
        <f t="shared" si="0"/>
        <v>8</v>
      </c>
      <c r="G14" s="40">
        <v>827</v>
      </c>
      <c r="H14" s="138">
        <f t="shared" si="1"/>
        <v>8</v>
      </c>
      <c r="I14" s="40">
        <v>2340</v>
      </c>
      <c r="J14" s="138">
        <f t="shared" si="2"/>
        <v>6</v>
      </c>
      <c r="K14" s="61">
        <v>4080</v>
      </c>
      <c r="L14" s="139">
        <f t="shared" si="3"/>
        <v>8</v>
      </c>
      <c r="M14" s="50">
        <v>493</v>
      </c>
      <c r="N14" s="139">
        <f t="shared" si="4"/>
        <v>11</v>
      </c>
      <c r="O14" s="40">
        <v>33617</v>
      </c>
      <c r="P14" s="138">
        <f t="shared" si="5"/>
        <v>6</v>
      </c>
      <c r="Q14" s="43">
        <v>77.2</v>
      </c>
      <c r="R14" s="138">
        <f t="shared" si="6"/>
        <v>15</v>
      </c>
      <c r="S14" s="61">
        <v>283</v>
      </c>
      <c r="T14" s="140">
        <f t="shared" si="7"/>
        <v>3</v>
      </c>
    </row>
    <row r="15" spans="2:20" ht="18" customHeight="1">
      <c r="B15" s="46"/>
      <c r="C15" s="29" t="s">
        <v>25</v>
      </c>
      <c r="D15" s="30"/>
      <c r="E15" s="40">
        <v>2401</v>
      </c>
      <c r="F15" s="138">
        <f t="shared" si="0"/>
        <v>4</v>
      </c>
      <c r="G15" s="40">
        <v>1640</v>
      </c>
      <c r="H15" s="138">
        <f t="shared" si="1"/>
        <v>3</v>
      </c>
      <c r="I15" s="40">
        <v>3920</v>
      </c>
      <c r="J15" s="138">
        <f t="shared" si="2"/>
        <v>3</v>
      </c>
      <c r="K15" s="60">
        <v>9940</v>
      </c>
      <c r="L15" s="139">
        <f t="shared" si="3"/>
        <v>2</v>
      </c>
      <c r="M15" s="42">
        <v>504</v>
      </c>
      <c r="N15" s="139">
        <f t="shared" si="4"/>
        <v>6</v>
      </c>
      <c r="O15" s="40">
        <v>29904</v>
      </c>
      <c r="P15" s="138">
        <f t="shared" si="5"/>
        <v>10</v>
      </c>
      <c r="Q15" s="43">
        <v>71</v>
      </c>
      <c r="R15" s="138">
        <f t="shared" si="6"/>
        <v>17</v>
      </c>
      <c r="S15" s="60">
        <v>19</v>
      </c>
      <c r="T15" s="140">
        <f t="shared" si="7"/>
        <v>11</v>
      </c>
    </row>
    <row r="16" spans="2:20" ht="18" customHeight="1">
      <c r="B16" s="46"/>
      <c r="C16" s="29" t="s">
        <v>26</v>
      </c>
      <c r="D16" s="30"/>
      <c r="E16" s="40">
        <v>663</v>
      </c>
      <c r="F16" s="138">
        <f t="shared" si="0"/>
        <v>11</v>
      </c>
      <c r="G16" s="40">
        <v>234</v>
      </c>
      <c r="H16" s="138">
        <f t="shared" si="1"/>
        <v>13</v>
      </c>
      <c r="I16" s="40">
        <v>600</v>
      </c>
      <c r="J16" s="138">
        <f t="shared" si="2"/>
        <v>15</v>
      </c>
      <c r="K16" s="60">
        <v>1040</v>
      </c>
      <c r="L16" s="139">
        <f t="shared" si="3"/>
        <v>14</v>
      </c>
      <c r="M16" s="42">
        <v>460</v>
      </c>
      <c r="N16" s="139">
        <f t="shared" si="4"/>
        <v>16</v>
      </c>
      <c r="O16" s="40">
        <v>21187</v>
      </c>
      <c r="P16" s="138">
        <f t="shared" si="5"/>
        <v>13</v>
      </c>
      <c r="Q16" s="43">
        <v>79</v>
      </c>
      <c r="R16" s="138">
        <f t="shared" si="6"/>
        <v>14</v>
      </c>
      <c r="S16" s="60">
        <v>42</v>
      </c>
      <c r="T16" s="140">
        <f t="shared" si="7"/>
        <v>10</v>
      </c>
    </row>
    <row r="17" spans="2:20" ht="18" customHeight="1">
      <c r="B17" s="46"/>
      <c r="C17" s="29" t="s">
        <v>27</v>
      </c>
      <c r="D17" s="30"/>
      <c r="E17" s="40">
        <v>3256</v>
      </c>
      <c r="F17" s="138">
        <f t="shared" si="0"/>
        <v>3</v>
      </c>
      <c r="G17" s="40">
        <v>1791</v>
      </c>
      <c r="H17" s="138">
        <f t="shared" si="1"/>
        <v>2</v>
      </c>
      <c r="I17" s="40">
        <v>3440</v>
      </c>
      <c r="J17" s="138">
        <f t="shared" si="2"/>
        <v>4</v>
      </c>
      <c r="K17" s="60">
        <v>7220</v>
      </c>
      <c r="L17" s="139">
        <f t="shared" si="3"/>
        <v>5</v>
      </c>
      <c r="M17" s="42">
        <v>522</v>
      </c>
      <c r="N17" s="139">
        <f t="shared" si="4"/>
        <v>4</v>
      </c>
      <c r="O17" s="40">
        <v>44083</v>
      </c>
      <c r="P17" s="138">
        <f t="shared" si="5"/>
        <v>3</v>
      </c>
      <c r="Q17" s="43">
        <v>79.7</v>
      </c>
      <c r="R17" s="138">
        <f t="shared" si="6"/>
        <v>13</v>
      </c>
      <c r="S17" s="67">
        <v>0</v>
      </c>
      <c r="T17" s="69">
        <v>0</v>
      </c>
    </row>
    <row r="18" spans="2:20" s="26" customFormat="1" ht="18" customHeight="1">
      <c r="B18" s="47"/>
      <c r="C18" s="29" t="s">
        <v>28</v>
      </c>
      <c r="D18" s="48"/>
      <c r="E18" s="40">
        <v>1633</v>
      </c>
      <c r="F18" s="138">
        <f t="shared" si="0"/>
        <v>7</v>
      </c>
      <c r="G18" s="40">
        <v>1246</v>
      </c>
      <c r="H18" s="138">
        <f t="shared" si="1"/>
        <v>5</v>
      </c>
      <c r="I18" s="40">
        <v>2480</v>
      </c>
      <c r="J18" s="138">
        <f t="shared" si="2"/>
        <v>5</v>
      </c>
      <c r="K18" s="60">
        <v>7500</v>
      </c>
      <c r="L18" s="139">
        <f t="shared" si="3"/>
        <v>4</v>
      </c>
      <c r="M18" s="42">
        <v>544</v>
      </c>
      <c r="N18" s="139">
        <f t="shared" si="4"/>
        <v>2</v>
      </c>
      <c r="O18" s="40">
        <v>30696</v>
      </c>
      <c r="P18" s="138">
        <f t="shared" si="5"/>
        <v>8</v>
      </c>
      <c r="Q18" s="43">
        <v>83.4</v>
      </c>
      <c r="R18" s="138">
        <f t="shared" si="6"/>
        <v>10</v>
      </c>
      <c r="S18" s="67">
        <v>0</v>
      </c>
      <c r="T18" s="69">
        <v>0</v>
      </c>
    </row>
    <row r="19" spans="2:20" s="26" customFormat="1" ht="18" customHeight="1">
      <c r="B19" s="47"/>
      <c r="C19" s="29" t="s">
        <v>29</v>
      </c>
      <c r="D19" s="48"/>
      <c r="E19" s="40">
        <v>507</v>
      </c>
      <c r="F19" s="138">
        <f t="shared" si="0"/>
        <v>14</v>
      </c>
      <c r="G19" s="40">
        <v>392</v>
      </c>
      <c r="H19" s="138">
        <f t="shared" si="1"/>
        <v>11</v>
      </c>
      <c r="I19" s="40">
        <v>1160</v>
      </c>
      <c r="J19" s="138">
        <f t="shared" si="2"/>
        <v>10</v>
      </c>
      <c r="K19" s="60">
        <v>3440</v>
      </c>
      <c r="L19" s="139">
        <f t="shared" si="3"/>
        <v>9</v>
      </c>
      <c r="M19" s="42">
        <v>545</v>
      </c>
      <c r="N19" s="139">
        <f t="shared" si="4"/>
        <v>1</v>
      </c>
      <c r="O19" s="40">
        <v>21078</v>
      </c>
      <c r="P19" s="138">
        <f t="shared" si="5"/>
        <v>14</v>
      </c>
      <c r="Q19" s="43">
        <v>86.8</v>
      </c>
      <c r="R19" s="138">
        <f t="shared" si="6"/>
        <v>5</v>
      </c>
      <c r="S19" s="67">
        <v>0</v>
      </c>
      <c r="T19" s="69">
        <v>0</v>
      </c>
    </row>
    <row r="20" spans="2:21" ht="18" customHeight="1">
      <c r="B20" s="49"/>
      <c r="C20" s="29" t="s">
        <v>30</v>
      </c>
      <c r="D20" s="30"/>
      <c r="E20" s="40">
        <v>224</v>
      </c>
      <c r="F20" s="138">
        <f t="shared" si="0"/>
        <v>16</v>
      </c>
      <c r="G20" s="40">
        <v>130</v>
      </c>
      <c r="H20" s="138">
        <f t="shared" si="1"/>
        <v>16</v>
      </c>
      <c r="I20" s="40">
        <v>329</v>
      </c>
      <c r="J20" s="138">
        <f t="shared" si="2"/>
        <v>16</v>
      </c>
      <c r="K20" s="60">
        <v>480</v>
      </c>
      <c r="L20" s="139">
        <f t="shared" si="3"/>
        <v>16</v>
      </c>
      <c r="M20" s="42">
        <v>480</v>
      </c>
      <c r="N20" s="139">
        <f t="shared" si="4"/>
        <v>12</v>
      </c>
      <c r="O20" s="40">
        <v>8966</v>
      </c>
      <c r="P20" s="138">
        <f t="shared" si="5"/>
        <v>16</v>
      </c>
      <c r="Q20" s="41">
        <v>84.2</v>
      </c>
      <c r="R20" s="138">
        <f t="shared" si="6"/>
        <v>9</v>
      </c>
      <c r="S20" s="67">
        <v>0</v>
      </c>
      <c r="T20" s="69">
        <v>0</v>
      </c>
      <c r="U20" s="42"/>
    </row>
    <row r="21" spans="2:20" ht="18" customHeight="1">
      <c r="B21" s="49"/>
      <c r="C21" s="29" t="s">
        <v>31</v>
      </c>
      <c r="D21" s="30"/>
      <c r="E21" s="40">
        <v>472</v>
      </c>
      <c r="F21" s="138">
        <f t="shared" si="0"/>
        <v>15</v>
      </c>
      <c r="G21" s="40">
        <v>233</v>
      </c>
      <c r="H21" s="138">
        <f t="shared" si="1"/>
        <v>14</v>
      </c>
      <c r="I21" s="40">
        <v>634</v>
      </c>
      <c r="J21" s="138">
        <f t="shared" si="2"/>
        <v>13</v>
      </c>
      <c r="K21" s="60">
        <v>936</v>
      </c>
      <c r="L21" s="139">
        <f t="shared" si="3"/>
        <v>15</v>
      </c>
      <c r="M21" s="42">
        <v>495</v>
      </c>
      <c r="N21" s="139">
        <f t="shared" si="4"/>
        <v>10</v>
      </c>
      <c r="O21" s="40">
        <v>25128</v>
      </c>
      <c r="P21" s="138">
        <f t="shared" si="5"/>
        <v>12</v>
      </c>
      <c r="Q21" s="43">
        <v>88.8</v>
      </c>
      <c r="R21" s="138">
        <f t="shared" si="6"/>
        <v>4</v>
      </c>
      <c r="S21" s="67">
        <v>0</v>
      </c>
      <c r="T21" s="69">
        <v>0</v>
      </c>
    </row>
    <row r="22" spans="2:20" ht="18" customHeight="1">
      <c r="B22" s="49"/>
      <c r="C22" s="29" t="s">
        <v>32</v>
      </c>
      <c r="D22" s="30"/>
      <c r="E22" s="40">
        <v>1405</v>
      </c>
      <c r="F22" s="138">
        <f t="shared" si="0"/>
        <v>9</v>
      </c>
      <c r="G22" s="40">
        <v>918</v>
      </c>
      <c r="H22" s="138">
        <f t="shared" si="1"/>
        <v>7</v>
      </c>
      <c r="I22" s="40">
        <v>1870</v>
      </c>
      <c r="J22" s="138">
        <f t="shared" si="2"/>
        <v>9</v>
      </c>
      <c r="K22" s="60">
        <v>4690</v>
      </c>
      <c r="L22" s="139">
        <f t="shared" si="3"/>
        <v>7</v>
      </c>
      <c r="M22" s="42">
        <v>500</v>
      </c>
      <c r="N22" s="139">
        <f t="shared" si="4"/>
        <v>8</v>
      </c>
      <c r="O22" s="40">
        <v>36241</v>
      </c>
      <c r="P22" s="138">
        <f t="shared" si="5"/>
        <v>5</v>
      </c>
      <c r="Q22" s="43">
        <v>86.4</v>
      </c>
      <c r="R22" s="138">
        <f t="shared" si="6"/>
        <v>7</v>
      </c>
      <c r="S22" s="67">
        <v>0</v>
      </c>
      <c r="T22" s="69">
        <v>0</v>
      </c>
    </row>
    <row r="23" spans="2:20" s="26" customFormat="1" ht="18" customHeight="1">
      <c r="B23" s="47"/>
      <c r="C23" s="29" t="s">
        <v>33</v>
      </c>
      <c r="D23" s="30"/>
      <c r="E23" s="40">
        <v>576</v>
      </c>
      <c r="F23" s="138">
        <f t="shared" si="0"/>
        <v>13</v>
      </c>
      <c r="G23" s="40">
        <v>290</v>
      </c>
      <c r="H23" s="138">
        <f t="shared" si="1"/>
        <v>12</v>
      </c>
      <c r="I23" s="40">
        <v>718</v>
      </c>
      <c r="J23" s="138">
        <f t="shared" si="2"/>
        <v>12</v>
      </c>
      <c r="K23" s="61">
        <v>1530</v>
      </c>
      <c r="L23" s="139">
        <f t="shared" si="3"/>
        <v>12</v>
      </c>
      <c r="M23" s="50">
        <v>471</v>
      </c>
      <c r="N23" s="139">
        <f t="shared" si="4"/>
        <v>13</v>
      </c>
      <c r="O23" s="40">
        <v>28039</v>
      </c>
      <c r="P23" s="138">
        <f t="shared" si="5"/>
        <v>11</v>
      </c>
      <c r="Q23" s="43">
        <v>91.3</v>
      </c>
      <c r="R23" s="138">
        <f t="shared" si="6"/>
        <v>2</v>
      </c>
      <c r="S23" s="67">
        <v>0</v>
      </c>
      <c r="T23" s="69">
        <v>0</v>
      </c>
    </row>
    <row r="24" spans="2:20" ht="18" customHeight="1">
      <c r="B24" s="49"/>
      <c r="C24" s="29" t="s">
        <v>34</v>
      </c>
      <c r="D24" s="30"/>
      <c r="E24" s="40">
        <v>702</v>
      </c>
      <c r="F24" s="138">
        <f t="shared" si="0"/>
        <v>10</v>
      </c>
      <c r="G24" s="40">
        <v>444</v>
      </c>
      <c r="H24" s="138">
        <f t="shared" si="1"/>
        <v>10</v>
      </c>
      <c r="I24" s="40">
        <v>863</v>
      </c>
      <c r="J24" s="138">
        <f t="shared" si="2"/>
        <v>11</v>
      </c>
      <c r="K24" s="61">
        <v>1930</v>
      </c>
      <c r="L24" s="139">
        <f t="shared" si="3"/>
        <v>11</v>
      </c>
      <c r="M24" s="50">
        <v>456</v>
      </c>
      <c r="N24" s="139">
        <f t="shared" si="4"/>
        <v>17</v>
      </c>
      <c r="O24" s="40">
        <v>31040</v>
      </c>
      <c r="P24" s="138">
        <f t="shared" si="5"/>
        <v>7</v>
      </c>
      <c r="Q24" s="43">
        <v>92.2</v>
      </c>
      <c r="R24" s="138">
        <f t="shared" si="6"/>
        <v>1</v>
      </c>
      <c r="S24" s="67">
        <v>0</v>
      </c>
      <c r="T24" s="69">
        <v>0</v>
      </c>
    </row>
    <row r="25" spans="2:20" ht="18" customHeight="1">
      <c r="B25" s="49"/>
      <c r="C25" s="29" t="s">
        <v>35</v>
      </c>
      <c r="D25" s="30"/>
      <c r="E25" s="40">
        <v>119</v>
      </c>
      <c r="F25" s="138">
        <f t="shared" si="0"/>
        <v>17</v>
      </c>
      <c r="G25" s="40">
        <v>55</v>
      </c>
      <c r="H25" s="138">
        <f t="shared" si="1"/>
        <v>17</v>
      </c>
      <c r="I25" s="40">
        <v>190</v>
      </c>
      <c r="J25" s="138">
        <f t="shared" si="2"/>
        <v>17</v>
      </c>
      <c r="K25" s="60">
        <v>366</v>
      </c>
      <c r="L25" s="139">
        <f t="shared" si="3"/>
        <v>17</v>
      </c>
      <c r="M25" s="42">
        <v>469</v>
      </c>
      <c r="N25" s="139">
        <f t="shared" si="4"/>
        <v>15</v>
      </c>
      <c r="O25" s="40">
        <v>2567</v>
      </c>
      <c r="P25" s="138">
        <f t="shared" si="5"/>
        <v>18</v>
      </c>
      <c r="Q25" s="41">
        <v>76.8</v>
      </c>
      <c r="R25" s="138">
        <f t="shared" si="6"/>
        <v>16</v>
      </c>
      <c r="S25" s="61">
        <v>86</v>
      </c>
      <c r="T25" s="140">
        <f t="shared" si="7"/>
        <v>8</v>
      </c>
    </row>
    <row r="26" spans="2:20" ht="18" customHeight="1">
      <c r="B26" s="49"/>
      <c r="C26" s="29" t="s">
        <v>36</v>
      </c>
      <c r="D26" s="30"/>
      <c r="E26" s="40">
        <v>46</v>
      </c>
      <c r="F26" s="138">
        <f t="shared" si="0"/>
        <v>18</v>
      </c>
      <c r="G26" s="40">
        <v>25</v>
      </c>
      <c r="H26" s="138">
        <f t="shared" si="1"/>
        <v>18</v>
      </c>
      <c r="I26" s="40">
        <v>32</v>
      </c>
      <c r="J26" s="138">
        <f t="shared" si="2"/>
        <v>18</v>
      </c>
      <c r="K26" s="61" t="s">
        <v>44</v>
      </c>
      <c r="L26" s="139"/>
      <c r="M26" s="50" t="s">
        <v>44</v>
      </c>
      <c r="N26" s="139"/>
      <c r="O26" s="40">
        <v>5013</v>
      </c>
      <c r="P26" s="138">
        <f t="shared" si="5"/>
        <v>17</v>
      </c>
      <c r="Q26" s="41">
        <v>89.6</v>
      </c>
      <c r="R26" s="138">
        <f t="shared" si="6"/>
        <v>3</v>
      </c>
      <c r="S26" s="61">
        <v>161</v>
      </c>
      <c r="T26" s="140">
        <f t="shared" si="7"/>
        <v>6</v>
      </c>
    </row>
    <row r="27" spans="2:20" ht="18" customHeight="1">
      <c r="B27" s="49"/>
      <c r="C27" s="29" t="s">
        <v>37</v>
      </c>
      <c r="D27" s="30"/>
      <c r="E27" s="40">
        <v>25</v>
      </c>
      <c r="F27" s="138">
        <f t="shared" si="0"/>
        <v>19</v>
      </c>
      <c r="G27" s="40">
        <v>16</v>
      </c>
      <c r="H27" s="138">
        <f t="shared" si="1"/>
        <v>19</v>
      </c>
      <c r="I27" s="40">
        <v>16</v>
      </c>
      <c r="J27" s="138">
        <f t="shared" si="2"/>
        <v>19</v>
      </c>
      <c r="K27" s="65" t="s">
        <v>45</v>
      </c>
      <c r="L27" s="139" t="s">
        <v>51</v>
      </c>
      <c r="M27" s="55" t="s">
        <v>45</v>
      </c>
      <c r="N27" s="139" t="s">
        <v>51</v>
      </c>
      <c r="O27" s="40">
        <v>1107</v>
      </c>
      <c r="P27" s="138">
        <f t="shared" si="5"/>
        <v>19</v>
      </c>
      <c r="Q27" s="41">
        <v>80.8</v>
      </c>
      <c r="R27" s="138">
        <f t="shared" si="6"/>
        <v>12</v>
      </c>
      <c r="S27" s="61">
        <v>86</v>
      </c>
      <c r="T27" s="140">
        <f t="shared" si="7"/>
        <v>8</v>
      </c>
    </row>
    <row r="28" spans="2:20" ht="18" customHeight="1">
      <c r="B28" s="49"/>
      <c r="C28" s="29" t="s">
        <v>38</v>
      </c>
      <c r="D28" s="30"/>
      <c r="E28" s="40">
        <v>595</v>
      </c>
      <c r="F28" s="138">
        <f t="shared" si="0"/>
        <v>12</v>
      </c>
      <c r="G28" s="40">
        <v>175</v>
      </c>
      <c r="H28" s="138">
        <f t="shared" si="1"/>
        <v>15</v>
      </c>
      <c r="I28" s="40">
        <v>627</v>
      </c>
      <c r="J28" s="138">
        <f t="shared" si="2"/>
        <v>14</v>
      </c>
      <c r="K28" s="60">
        <v>1340</v>
      </c>
      <c r="L28" s="139">
        <f t="shared" si="3"/>
        <v>13</v>
      </c>
      <c r="M28" s="42">
        <v>470</v>
      </c>
      <c r="N28" s="139">
        <f t="shared" si="4"/>
        <v>14</v>
      </c>
      <c r="O28" s="40">
        <v>21037</v>
      </c>
      <c r="P28" s="138">
        <f t="shared" si="5"/>
        <v>15</v>
      </c>
      <c r="Q28" s="43">
        <v>86.6</v>
      </c>
      <c r="R28" s="138">
        <f t="shared" si="6"/>
        <v>6</v>
      </c>
      <c r="S28" s="60">
        <v>441</v>
      </c>
      <c r="T28" s="140">
        <f t="shared" si="7"/>
        <v>2</v>
      </c>
    </row>
    <row r="29" spans="1:20" ht="12" customHeight="1">
      <c r="A29" s="31"/>
      <c r="B29" s="32"/>
      <c r="C29" s="33"/>
      <c r="D29" s="34"/>
      <c r="E29" s="35"/>
      <c r="F29" s="141"/>
      <c r="G29" s="35"/>
      <c r="H29" s="141"/>
      <c r="I29" s="35"/>
      <c r="J29" s="142"/>
      <c r="K29" s="62"/>
      <c r="L29" s="141"/>
      <c r="M29" s="35"/>
      <c r="N29" s="141"/>
      <c r="O29" s="36"/>
      <c r="P29" s="142"/>
      <c r="Q29" s="37"/>
      <c r="R29" s="142"/>
      <c r="S29" s="62"/>
      <c r="T29" s="36"/>
    </row>
    <row r="30" spans="1:20" ht="15.75" customHeight="1">
      <c r="A30" s="92" t="s">
        <v>39</v>
      </c>
      <c r="B30" s="92"/>
      <c r="C30" s="92"/>
      <c r="D30" s="93"/>
      <c r="E30" s="102" t="s">
        <v>52</v>
      </c>
      <c r="F30" s="103"/>
      <c r="G30" s="103"/>
      <c r="H30" s="104"/>
      <c r="I30" s="108" t="s">
        <v>48</v>
      </c>
      <c r="J30" s="109"/>
      <c r="K30" s="102" t="s">
        <v>43</v>
      </c>
      <c r="L30" s="112"/>
      <c r="M30" s="112"/>
      <c r="N30" s="113"/>
      <c r="O30" s="100" t="s">
        <v>49</v>
      </c>
      <c r="P30" s="100"/>
      <c r="Q30" s="100" t="s">
        <v>49</v>
      </c>
      <c r="R30" s="100"/>
      <c r="S30" s="96" t="s">
        <v>40</v>
      </c>
      <c r="T30" s="97"/>
    </row>
    <row r="31" spans="1:20" ht="28.5" customHeight="1">
      <c r="A31" s="94"/>
      <c r="B31" s="94"/>
      <c r="C31" s="94"/>
      <c r="D31" s="95"/>
      <c r="E31" s="105"/>
      <c r="F31" s="106"/>
      <c r="G31" s="106"/>
      <c r="H31" s="107"/>
      <c r="I31" s="110"/>
      <c r="J31" s="111"/>
      <c r="K31" s="114"/>
      <c r="L31" s="115"/>
      <c r="M31" s="115"/>
      <c r="N31" s="116"/>
      <c r="O31" s="101"/>
      <c r="P31" s="101"/>
      <c r="Q31" s="101"/>
      <c r="R31" s="101"/>
      <c r="S31" s="98" t="s">
        <v>47</v>
      </c>
      <c r="T31" s="99"/>
    </row>
    <row r="32" spans="10:20" ht="12.75" customHeight="1">
      <c r="J32" s="143"/>
      <c r="K32" s="51"/>
      <c r="P32" s="143"/>
      <c r="Q32" s="66"/>
      <c r="R32" s="143"/>
      <c r="S32" s="63"/>
      <c r="T32" s="143"/>
    </row>
    <row r="33" ht="12" customHeight="1">
      <c r="K33" s="51"/>
    </row>
    <row r="34" ht="12" customHeight="1"/>
  </sheetData>
  <sheetProtection/>
  <mergeCells count="25">
    <mergeCell ref="A30:D31"/>
    <mergeCell ref="S30:T30"/>
    <mergeCell ref="S31:T31"/>
    <mergeCell ref="O30:P31"/>
    <mergeCell ref="Q30:R31"/>
    <mergeCell ref="E30:H31"/>
    <mergeCell ref="I30:J31"/>
    <mergeCell ref="K30:N31"/>
    <mergeCell ref="B5:C5"/>
    <mergeCell ref="F5:F6"/>
    <mergeCell ref="M5:M6"/>
    <mergeCell ref="N5:N6"/>
    <mergeCell ref="B8:C8"/>
    <mergeCell ref="R4:R6"/>
    <mergeCell ref="E4:E5"/>
    <mergeCell ref="P4:P6"/>
    <mergeCell ref="Q4:Q5"/>
    <mergeCell ref="K4:N4"/>
    <mergeCell ref="T4:T6"/>
    <mergeCell ref="I4:I5"/>
    <mergeCell ref="J4:J6"/>
    <mergeCell ref="H5:H6"/>
    <mergeCell ref="K5:K6"/>
    <mergeCell ref="L5:L6"/>
    <mergeCell ref="O4:O5"/>
  </mergeCells>
  <printOptions horizontalCentered="1" verticalCentered="1"/>
  <pageMargins left="0.1968503937007874" right="0.1968503937007874" top="0.3937007874015748" bottom="0.2362204724409449" header="0.1968503937007874" footer="0.1968503937007874"/>
  <pageSetup fitToWidth="2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2024-03-18T01:42:50Z</cp:lastPrinted>
  <dcterms:created xsi:type="dcterms:W3CDTF">2011-02-08T01:09:43Z</dcterms:created>
  <dcterms:modified xsi:type="dcterms:W3CDTF">2024-03-21T05:50:58Z</dcterms:modified>
  <cp:category/>
  <cp:version/>
  <cp:contentType/>
  <cp:contentStatus/>
</cp:coreProperties>
</file>